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NAP\Desktop\ENAP\PAINT\"/>
    </mc:Choice>
  </mc:AlternateContent>
  <bookViews>
    <workbookView xWindow="0" yWindow="0" windowWidth="19200" windowHeight="6470"/>
  </bookViews>
  <sheets>
    <sheet name="Serviços de Auditoria" sheetId="1" r:id="rId1"/>
  </sheets>
  <definedNames>
    <definedName name="_xlnm._FilterDatabase" localSheetId="0" hidden="1">'Serviços de Auditoria'!$A$7:$XFB$25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22" i="1"/>
  <c r="I23" i="1"/>
  <c r="I20" i="1" l="1"/>
  <c r="I25" i="1" l="1"/>
  <c r="J19" i="1" s="1"/>
  <c r="J9" i="1" l="1"/>
  <c r="J18" i="1"/>
  <c r="J22" i="1"/>
  <c r="J17" i="1"/>
  <c r="J15" i="1"/>
  <c r="J16" i="1"/>
  <c r="J8" i="1"/>
  <c r="J10" i="1" l="1"/>
  <c r="J11" i="1"/>
  <c r="J24" i="1"/>
  <c r="J21" i="1"/>
  <c r="J13" i="1"/>
  <c r="J12" i="1"/>
  <c r="J20" i="1"/>
  <c r="J14" i="1"/>
  <c r="J23" i="1"/>
</calcChain>
</file>

<file path=xl/sharedStrings.xml><?xml version="1.0" encoding="utf-8"?>
<sst xmlns="http://schemas.openxmlformats.org/spreadsheetml/2006/main" count="128" uniqueCount="71">
  <si>
    <t>PLANO ANUAL DE AUDITORIA INTERNA</t>
  </si>
  <si>
    <t>Avaliação de Riscos</t>
  </si>
  <si>
    <t>Avaliação</t>
  </si>
  <si>
    <t>Serviços de Auditoria Previstos</t>
  </si>
  <si>
    <t>Solicitação da Gestão</t>
  </si>
  <si>
    <t>Consultoria</t>
  </si>
  <si>
    <t>Obrigação Legal</t>
  </si>
  <si>
    <t>Apuração</t>
  </si>
  <si>
    <t>UAIG:</t>
  </si>
  <si>
    <t>CGU</t>
  </si>
  <si>
    <t>Outros</t>
  </si>
  <si>
    <t>Exercício:</t>
  </si>
  <si>
    <t>Órgãos de Defesa do Estado</t>
  </si>
  <si>
    <t>ID</t>
  </si>
  <si>
    <t>Tipo de Serviço</t>
  </si>
  <si>
    <t>Origem da Demanda</t>
  </si>
  <si>
    <t>Início</t>
  </si>
  <si>
    <t>Conclusão</t>
  </si>
  <si>
    <t>HH</t>
  </si>
  <si>
    <t>Programa de Integridade da Enap</t>
  </si>
  <si>
    <t>Fortalecer o ambiente de controle interno da Enap, monitorando a implementação do Plano de Integridade da Enap, bem como facilitando e mediando as discussões do Comitê de Gestão da Integridade (CGI-Enap).</t>
  </si>
  <si>
    <t xml:space="preserve">Denúncias </t>
  </si>
  <si>
    <t>Tratar, dar encaminhamento, acompanhar e apurar as denúncias encaminhadas à Enap</t>
  </si>
  <si>
    <t>Plano de Dados Abertos</t>
  </si>
  <si>
    <t>Avaliar e Monitorar a implementação dos Planos de Dados Abertos, bem como orientar as unidades sobre o cumprimento das normas referentes a dados abertos</t>
  </si>
  <si>
    <t>Fundação Escola Nacional de Administração Pública - Enap</t>
  </si>
  <si>
    <t>Atividade Típica de Auditoria</t>
  </si>
  <si>
    <t>Sim</t>
  </si>
  <si>
    <t>Não</t>
  </si>
  <si>
    <t>Objeto</t>
  </si>
  <si>
    <t>Levantamento de informações para órgãos de controle</t>
  </si>
  <si>
    <t>Demandas extraordinárias</t>
  </si>
  <si>
    <t>Gestão interna</t>
  </si>
  <si>
    <t>Capacitação</t>
  </si>
  <si>
    <t>Lista de atividades:</t>
  </si>
  <si>
    <t>Monitoramento recomendações</t>
  </si>
  <si>
    <t>Gestão e melhoria da qualidade da AI</t>
  </si>
  <si>
    <t>Capacitação de servidores</t>
  </si>
  <si>
    <t>Monitoramento de recomendações feitas pela Audin e pelos órgãos de controle interno e externo</t>
  </si>
  <si>
    <t>Monitoramento de recomendações feitas em exercícios anteriores pela Audin e pelos órgãos de controle interno e externo e ainda não implementadas pelo gestor</t>
  </si>
  <si>
    <t>Levantamento de informações para atender demandas dos órgãos de controle interno e externo</t>
  </si>
  <si>
    <t>Levantamento de informações para os órgãos de controle interno e externo</t>
  </si>
  <si>
    <t>Realização de atividades de gestão da Audin</t>
  </si>
  <si>
    <t>Reserva técnica</t>
  </si>
  <si>
    <t>Reserva de hh para compensar possíveis casos de afastametos de servidores bem como para atender demanas extraordinárias que surjam ao longo do exercicio.</t>
  </si>
  <si>
    <t>Elaboração de RAINT</t>
  </si>
  <si>
    <t>Elaboração de PAINT</t>
  </si>
  <si>
    <t>Elaboração de parecer sobre as contas</t>
  </si>
  <si>
    <t xml:space="preserve">Autoavaliação usando o método do IACM como subsidio ao planejamento de melhorias a serem implementadas na Audin visando o aperfeiçoamento dos seus serviços </t>
  </si>
  <si>
    <t>Realizar autoavaliação para identificar as fraquezas e as oportunidades de melhoria da Audin, o que servirá como subsídio para a implementação de metas para a melhoria da unidade.</t>
  </si>
  <si>
    <t>Capacitar os servidores da Audin para que possam adquirir novos conhecimentos bem como se aprofundar/atualizar em temas que já conhecem visando a melhora na prestação dos serviços da unidade.</t>
  </si>
  <si>
    <t>Avaliação da Equipe, Aprovação e avaliação de PGD, Gestão de emails, gestão de caixa SEI, reuniões de equipe.</t>
  </si>
  <si>
    <t>Transparência Ativa</t>
  </si>
  <si>
    <t>Garantir a conformidade com as exigências normativas, realizar rotinas estruturadas de monitoramento (por meio de check list) e propor melhorias.</t>
  </si>
  <si>
    <t>Lei de Acesso à Informação e Ouvidoria</t>
  </si>
  <si>
    <t>Controlar e monitorar o cumprimento da LAI, avaliando sua implementação e orientando as unidades da Enap na transparência ativa e passiva, em conformidade com a Lei n.º 12.527, de 18 de novembro de 2011, o Decreto nº 7724, de 16 de maio de 2012 e as Portarias nº 546, de 4 de dezembro de 2018 e nº 93, de 15 de março de 2018, da Enap. Controlar e monitorar o cumprimento da Lei nº 13460 de 2017.</t>
  </si>
  <si>
    <t>Objetivo do Serviço</t>
  </si>
  <si>
    <t>Situação</t>
  </si>
  <si>
    <t>Observações/ Justificativas</t>
  </si>
  <si>
    <t>Contratos com a Funape</t>
  </si>
  <si>
    <t xml:space="preserve">01/01/2023
</t>
  </si>
  <si>
    <t>Concluir a avaliação dos riscos e os controles internos dos contratos celebrados com a Funape</t>
  </si>
  <si>
    <t>Gerenciamento de riscos operacionais dos  projetos de acordo com a Política de Gestão de Riscos do seguida pela Enap</t>
  </si>
  <si>
    <t>Selecionar  projetos estratégicos para avaliação da gestão de riscos visando identificar a eficácia dos controles existentes. Emitir opinião acerca do processo de gerenciamento de riscos da Enap.</t>
  </si>
  <si>
    <t>31/11/23</t>
  </si>
  <si>
    <t>% hh</t>
  </si>
  <si>
    <t>Contrato com a Engemil</t>
  </si>
  <si>
    <t>Avaliar os riscos e os controles internos do contrato celebrado com a Engemil.</t>
  </si>
  <si>
    <t xml:space="preserve">01/10/2023
</t>
  </si>
  <si>
    <t xml:space="preserve">31/03/2023
</t>
  </si>
  <si>
    <t xml:space="preserve">30/08/2023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</si>
</sst>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6]mmm\-yy;@"/>
    <numFmt numFmtId="165" formatCode="dd/mm/yy;@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656565"/>
      <name val="Source Sans Pro"/>
      <family val="2"/>
    </font>
    <font>
      <b/>
      <sz val="16"/>
      <color theme="1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2" tint="-0.499984740745262"/>
      <name val="Calibri"/>
      <family val="2"/>
      <scheme val="minor"/>
    </font>
    <font>
      <b/>
      <sz val="12"/>
      <color rgb="FF656565"/>
      <name val="Source Sans Pro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0" tint="-0.24994659260841701"/>
      </top>
      <bottom style="thin">
        <color theme="2" tint="-0.249977111117893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 applyProtection="1">
      <alignment horizontal="center"/>
      <protection locked="0"/>
    </xf>
    <xf numFmtId="165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164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/>
    <xf numFmtId="0" fontId="8" fillId="0" borderId="2" xfId="0" applyFont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9" fillId="0" borderId="2" xfId="0" applyFont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14" fontId="7" fillId="3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Protection="1">
      <protection locked="0"/>
    </xf>
    <xf numFmtId="0" fontId="0" fillId="0" borderId="5" xfId="0" applyBorder="1" applyProtection="1"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4" fontId="7" fillId="3" borderId="6" xfId="0" applyNumberFormat="1" applyFont="1" applyFill="1" applyBorder="1" applyAlignment="1">
      <alignment horizontal="center" vertical="center" wrapText="1"/>
    </xf>
    <xf numFmtId="0" fontId="1" fillId="0" borderId="6" xfId="0" applyFont="1" applyBorder="1" applyProtection="1">
      <protection locked="0"/>
    </xf>
    <xf numFmtId="0" fontId="0" fillId="0" borderId="6" xfId="0" applyBorder="1" applyProtection="1">
      <protection locked="0"/>
    </xf>
    <xf numFmtId="0" fontId="7" fillId="3" borderId="5" xfId="0" applyFont="1" applyFill="1" applyBorder="1" applyAlignment="1">
      <alignment horizontal="center" vertical="center" wrapText="1"/>
    </xf>
    <xf numFmtId="9" fontId="2" fillId="2" borderId="5" xfId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705"/>
  <sheetViews>
    <sheetView showGridLines="0" tabSelected="1" zoomScale="110" zoomScaleNormal="110" workbookViewId="0">
      <pane ySplit="7" topLeftCell="A8" activePane="bottomLeft" state="frozen"/>
      <selection pane="bottomLeft" activeCell="A8" sqref="A8"/>
    </sheetView>
  </sheetViews>
  <sheetFormatPr defaultRowHeight="14.5"/>
  <cols>
    <col min="1" max="1" width="9.54296875" style="9" customWidth="1"/>
    <col min="2" max="2" width="18.1796875" style="9" customWidth="1"/>
    <col min="3" max="3" width="17.1796875" style="9" customWidth="1"/>
    <col min="4" max="4" width="28.54296875" style="9" customWidth="1"/>
    <col min="5" max="5" width="55.7265625" style="9" customWidth="1"/>
    <col min="6" max="6" width="21.1796875" style="9" customWidth="1"/>
    <col min="7" max="7" width="12" style="10" customWidth="1"/>
    <col min="8" max="8" width="14.7265625" style="10" customWidth="1"/>
    <col min="9" max="9" width="8.26953125" style="10" customWidth="1"/>
    <col min="10" max="10" width="9.1796875" style="9" customWidth="1"/>
    <col min="11" max="11" width="15.453125" style="9" customWidth="1"/>
    <col min="12" max="12" width="20.26953125" style="9" customWidth="1"/>
    <col min="13" max="16378" width="9.1796875" style="9"/>
    <col min="16379" max="16380" width="9.1796875" style="9" customWidth="1"/>
    <col min="16381" max="16384" width="9.1796875" style="9" hidden="1" customWidth="1"/>
  </cols>
  <sheetData>
    <row r="1" spans="1:16382" s="2" customFormat="1" ht="23.5">
      <c r="A1" s="3" t="s">
        <v>0</v>
      </c>
      <c r="B1" s="3"/>
      <c r="G1" s="7"/>
      <c r="H1" s="7"/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t="s">
        <v>1</v>
      </c>
      <c r="XFB1" t="s">
        <v>2</v>
      </c>
    </row>
    <row r="2" spans="1:16382" customFormat="1" ht="18.5">
      <c r="A2" s="5" t="s">
        <v>3</v>
      </c>
      <c r="B2" s="5"/>
      <c r="G2" s="1"/>
      <c r="H2" s="1"/>
      <c r="I2" s="1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t="s">
        <v>4</v>
      </c>
      <c r="XFB2" t="s">
        <v>5</v>
      </c>
    </row>
    <row r="3" spans="1:16382" customFormat="1" ht="11.25" customHeight="1">
      <c r="G3" s="1"/>
      <c r="H3" s="1"/>
      <c r="I3" s="1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t="s">
        <v>6</v>
      </c>
      <c r="XFB3" t="s">
        <v>7</v>
      </c>
    </row>
    <row r="4" spans="1:16382" customFormat="1" ht="15.5">
      <c r="A4" s="4" t="s">
        <v>8</v>
      </c>
      <c r="B4" s="13" t="s">
        <v>25</v>
      </c>
      <c r="C4" s="13"/>
      <c r="G4" s="1"/>
      <c r="H4" s="1"/>
      <c r="I4" s="1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9"/>
      <c r="XEZ4" s="9"/>
      <c r="XFA4" t="s">
        <v>9</v>
      </c>
      <c r="XFB4" t="s">
        <v>10</v>
      </c>
    </row>
    <row r="5" spans="1:16382" customFormat="1" ht="15.5">
      <c r="A5" s="4" t="s">
        <v>11</v>
      </c>
      <c r="B5" s="13">
        <v>2023</v>
      </c>
      <c r="C5" s="13"/>
      <c r="G5" s="1"/>
      <c r="H5" s="1"/>
      <c r="I5" s="1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t="s">
        <v>12</v>
      </c>
    </row>
    <row r="6" spans="1:16382" customFormat="1">
      <c r="G6" s="1"/>
      <c r="H6" s="1"/>
      <c r="I6" s="1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  <c r="XDR6" s="9"/>
      <c r="XDS6" s="9"/>
      <c r="XDT6" s="9"/>
      <c r="XDU6" s="9"/>
      <c r="XDV6" s="9"/>
      <c r="XDW6" s="9"/>
      <c r="XDX6" s="9"/>
      <c r="XDY6" s="9"/>
      <c r="XDZ6" s="9"/>
      <c r="XEA6" s="9"/>
      <c r="XEB6" s="9"/>
      <c r="XEC6" s="9"/>
      <c r="XED6" s="9"/>
      <c r="XEE6" s="9"/>
      <c r="XEF6" s="9"/>
      <c r="XEG6" s="9"/>
      <c r="XEH6" s="9"/>
      <c r="XEI6" s="9"/>
      <c r="XEJ6" s="9"/>
      <c r="XEK6" s="9"/>
      <c r="XEL6" s="9"/>
      <c r="XEM6" s="9"/>
      <c r="XEN6" s="9"/>
      <c r="XEO6" s="9"/>
      <c r="XEP6" s="9"/>
      <c r="XEQ6" s="9"/>
      <c r="XER6" s="9"/>
      <c r="XES6" s="9"/>
      <c r="XET6" s="9"/>
      <c r="XEU6" s="9"/>
      <c r="XEV6" s="9"/>
      <c r="XEW6" s="9"/>
      <c r="XEX6" s="9"/>
      <c r="XEY6" s="9"/>
      <c r="XEZ6" s="9"/>
      <c r="XFA6" t="s">
        <v>10</v>
      </c>
    </row>
    <row r="7" spans="1:16382" s="6" customFormat="1" ht="51" customHeight="1">
      <c r="A7" s="17" t="s">
        <v>13</v>
      </c>
      <c r="B7" s="17" t="s">
        <v>26</v>
      </c>
      <c r="C7" s="18" t="s">
        <v>14</v>
      </c>
      <c r="D7" s="18" t="s">
        <v>29</v>
      </c>
      <c r="E7" s="18" t="s">
        <v>56</v>
      </c>
      <c r="F7" s="19" t="s">
        <v>15</v>
      </c>
      <c r="G7" s="20" t="s">
        <v>16</v>
      </c>
      <c r="H7" s="20" t="s">
        <v>17</v>
      </c>
      <c r="I7" s="39" t="s">
        <v>18</v>
      </c>
      <c r="J7" s="47" t="s">
        <v>65</v>
      </c>
      <c r="K7" s="44" t="s">
        <v>57</v>
      </c>
      <c r="L7" s="40" t="s">
        <v>58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</row>
    <row r="8" spans="1:16382" s="6" customFormat="1" ht="70.5" customHeight="1">
      <c r="A8" s="14">
        <v>1</v>
      </c>
      <c r="B8" s="14" t="s">
        <v>27</v>
      </c>
      <c r="C8" s="15" t="s">
        <v>2</v>
      </c>
      <c r="D8" s="15" t="s">
        <v>59</v>
      </c>
      <c r="E8" s="15" t="s">
        <v>61</v>
      </c>
      <c r="F8" s="16" t="s">
        <v>1</v>
      </c>
      <c r="G8" s="23" t="s">
        <v>60</v>
      </c>
      <c r="H8" s="23" t="s">
        <v>70</v>
      </c>
      <c r="I8" s="43">
        <v>680</v>
      </c>
      <c r="J8" s="48">
        <f t="shared" ref="J8:J24" si="0">I8/$I$25</f>
        <v>9.2731487794899772E-2</v>
      </c>
      <c r="K8" s="45"/>
      <c r="L8" s="4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</row>
    <row r="9" spans="1:16382" ht="49.5" customHeight="1">
      <c r="A9" s="14">
        <v>2</v>
      </c>
      <c r="B9" s="14" t="s">
        <v>27</v>
      </c>
      <c r="C9" s="15" t="s">
        <v>2</v>
      </c>
      <c r="D9" s="15" t="s">
        <v>66</v>
      </c>
      <c r="E9" s="15" t="s">
        <v>67</v>
      </c>
      <c r="F9" s="16" t="s">
        <v>1</v>
      </c>
      <c r="G9" s="23" t="s">
        <v>68</v>
      </c>
      <c r="H9" s="23" t="s">
        <v>69</v>
      </c>
      <c r="I9" s="43">
        <f>168*5</f>
        <v>840</v>
      </c>
      <c r="J9" s="48">
        <f t="shared" si="0"/>
        <v>0.11455066139369971</v>
      </c>
      <c r="K9" s="46"/>
      <c r="L9" s="42"/>
    </row>
    <row r="10" spans="1:16382" ht="75" customHeight="1">
      <c r="A10" s="14">
        <v>3</v>
      </c>
      <c r="B10" s="14" t="s">
        <v>27</v>
      </c>
      <c r="C10" s="15" t="s">
        <v>2</v>
      </c>
      <c r="D10" s="15" t="s">
        <v>62</v>
      </c>
      <c r="E10" s="15" t="s">
        <v>63</v>
      </c>
      <c r="F10" s="16" t="s">
        <v>9</v>
      </c>
      <c r="G10" s="23">
        <v>45200</v>
      </c>
      <c r="H10" s="23">
        <v>45260</v>
      </c>
      <c r="I10" s="43">
        <v>268</v>
      </c>
      <c r="J10" s="48">
        <f t="shared" si="0"/>
        <v>3.6547115777989907E-2</v>
      </c>
      <c r="K10" s="46"/>
      <c r="L10" s="42"/>
    </row>
    <row r="11" spans="1:16382" ht="64.5" customHeight="1">
      <c r="A11" s="14">
        <v>4</v>
      </c>
      <c r="B11" s="14" t="s">
        <v>28</v>
      </c>
      <c r="C11" s="15" t="s">
        <v>36</v>
      </c>
      <c r="D11" s="15" t="s">
        <v>48</v>
      </c>
      <c r="E11" s="15" t="s">
        <v>49</v>
      </c>
      <c r="F11" s="16" t="s">
        <v>9</v>
      </c>
      <c r="G11" s="23">
        <v>44927</v>
      </c>
      <c r="H11" s="23">
        <v>45291</v>
      </c>
      <c r="I11" s="43">
        <v>386</v>
      </c>
      <c r="J11" s="48">
        <f t="shared" si="0"/>
        <v>5.2638756307104871E-2</v>
      </c>
      <c r="K11" s="46"/>
      <c r="L11" s="42"/>
    </row>
    <row r="12" spans="1:16382" ht="56">
      <c r="A12" s="14">
        <v>5</v>
      </c>
      <c r="B12" s="14" t="s">
        <v>28</v>
      </c>
      <c r="C12" s="15" t="s">
        <v>35</v>
      </c>
      <c r="D12" s="15" t="s">
        <v>38</v>
      </c>
      <c r="E12" s="15" t="s">
        <v>39</v>
      </c>
      <c r="F12" s="16" t="s">
        <v>6</v>
      </c>
      <c r="G12" s="23">
        <v>44927</v>
      </c>
      <c r="H12" s="23">
        <v>45291</v>
      </c>
      <c r="I12" s="43">
        <v>200</v>
      </c>
      <c r="J12" s="48">
        <f t="shared" si="0"/>
        <v>2.7273966998499932E-2</v>
      </c>
      <c r="K12" s="46"/>
      <c r="L12" s="42"/>
    </row>
    <row r="13" spans="1:16382" ht="56">
      <c r="A13" s="14">
        <v>6</v>
      </c>
      <c r="B13" s="14" t="s">
        <v>28</v>
      </c>
      <c r="C13" s="15" t="s">
        <v>30</v>
      </c>
      <c r="D13" s="15" t="s">
        <v>41</v>
      </c>
      <c r="E13" s="15" t="s">
        <v>40</v>
      </c>
      <c r="F13" s="16" t="s">
        <v>6</v>
      </c>
      <c r="G13" s="23">
        <v>44927</v>
      </c>
      <c r="H13" s="23">
        <v>45291</v>
      </c>
      <c r="I13" s="43">
        <v>168</v>
      </c>
      <c r="J13" s="48">
        <f t="shared" si="0"/>
        <v>2.2910132278739944E-2</v>
      </c>
      <c r="K13" s="46"/>
      <c r="L13" s="42"/>
    </row>
    <row r="14" spans="1:16382" ht="28">
      <c r="A14" s="14">
        <v>7</v>
      </c>
      <c r="B14" s="14" t="s">
        <v>28</v>
      </c>
      <c r="C14" s="15" t="s">
        <v>32</v>
      </c>
      <c r="D14" s="15" t="s">
        <v>42</v>
      </c>
      <c r="E14" s="15" t="s">
        <v>45</v>
      </c>
      <c r="F14" s="16" t="s">
        <v>9</v>
      </c>
      <c r="G14" s="23">
        <v>44958</v>
      </c>
      <c r="H14" s="23">
        <v>45016</v>
      </c>
      <c r="I14" s="43">
        <v>168</v>
      </c>
      <c r="J14" s="48">
        <f t="shared" si="0"/>
        <v>2.2910132278739944E-2</v>
      </c>
      <c r="K14" s="46"/>
      <c r="L14" s="42"/>
    </row>
    <row r="15" spans="1:16382" ht="28">
      <c r="A15" s="14">
        <v>8</v>
      </c>
      <c r="B15" s="14" t="s">
        <v>28</v>
      </c>
      <c r="C15" s="15" t="s">
        <v>32</v>
      </c>
      <c r="D15" s="15" t="s">
        <v>42</v>
      </c>
      <c r="E15" s="15" t="s">
        <v>46</v>
      </c>
      <c r="F15" s="16" t="s">
        <v>9</v>
      </c>
      <c r="G15" s="23">
        <v>45231</v>
      </c>
      <c r="H15" s="23" t="s">
        <v>64</v>
      </c>
      <c r="I15" s="43">
        <v>168</v>
      </c>
      <c r="J15" s="48">
        <f t="shared" si="0"/>
        <v>2.2910132278739944E-2</v>
      </c>
      <c r="K15" s="46"/>
      <c r="L15" s="42"/>
    </row>
    <row r="16" spans="1:16382" ht="28">
      <c r="A16" s="14">
        <v>9</v>
      </c>
      <c r="B16" s="14" t="s">
        <v>28</v>
      </c>
      <c r="C16" s="15" t="s">
        <v>32</v>
      </c>
      <c r="D16" s="15" t="s">
        <v>42</v>
      </c>
      <c r="E16" s="15" t="s">
        <v>47</v>
      </c>
      <c r="F16" s="16" t="s">
        <v>9</v>
      </c>
      <c r="G16" s="23">
        <v>44958</v>
      </c>
      <c r="H16" s="23">
        <v>45016</v>
      </c>
      <c r="I16" s="43">
        <v>168</v>
      </c>
      <c r="J16" s="48">
        <f t="shared" si="0"/>
        <v>2.2910132278739944E-2</v>
      </c>
      <c r="K16" s="46"/>
      <c r="L16" s="42"/>
    </row>
    <row r="17" spans="1:12" ht="45.75" customHeight="1">
      <c r="A17" s="14">
        <v>10</v>
      </c>
      <c r="B17" s="14" t="s">
        <v>28</v>
      </c>
      <c r="C17" s="15" t="s">
        <v>32</v>
      </c>
      <c r="D17" s="15" t="s">
        <v>42</v>
      </c>
      <c r="E17" s="15" t="s">
        <v>51</v>
      </c>
      <c r="F17" s="16" t="s">
        <v>10</v>
      </c>
      <c r="G17" s="23">
        <v>44927</v>
      </c>
      <c r="H17" s="23">
        <v>45291</v>
      </c>
      <c r="I17" s="43">
        <v>680</v>
      </c>
      <c r="J17" s="48">
        <f t="shared" si="0"/>
        <v>9.2731487794899772E-2</v>
      </c>
      <c r="K17" s="46"/>
      <c r="L17" s="42"/>
    </row>
    <row r="18" spans="1:12" ht="64.5" customHeight="1">
      <c r="A18" s="14">
        <v>11</v>
      </c>
      <c r="B18" s="14" t="s">
        <v>28</v>
      </c>
      <c r="C18" s="15" t="s">
        <v>33</v>
      </c>
      <c r="D18" s="15" t="s">
        <v>37</v>
      </c>
      <c r="E18" s="15" t="s">
        <v>50</v>
      </c>
      <c r="F18" s="16" t="s">
        <v>6</v>
      </c>
      <c r="G18" s="23">
        <v>44927</v>
      </c>
      <c r="H18" s="23">
        <v>45291</v>
      </c>
      <c r="I18" s="43">
        <v>320</v>
      </c>
      <c r="J18" s="48">
        <f t="shared" si="0"/>
        <v>4.3638347197599889E-2</v>
      </c>
      <c r="K18" s="46"/>
      <c r="L18" s="42"/>
    </row>
    <row r="19" spans="1:12" ht="39.75" customHeight="1">
      <c r="A19" s="14">
        <v>12</v>
      </c>
      <c r="B19" s="14" t="s">
        <v>28</v>
      </c>
      <c r="C19" s="15" t="s">
        <v>10</v>
      </c>
      <c r="D19" s="15" t="s">
        <v>21</v>
      </c>
      <c r="E19" s="15" t="s">
        <v>22</v>
      </c>
      <c r="F19" s="16" t="s">
        <v>6</v>
      </c>
      <c r="G19" s="23">
        <v>44927</v>
      </c>
      <c r="H19" s="23">
        <v>45291</v>
      </c>
      <c r="I19" s="43">
        <v>168</v>
      </c>
      <c r="J19" s="48">
        <f t="shared" si="0"/>
        <v>2.2910132278739944E-2</v>
      </c>
      <c r="K19" s="46"/>
      <c r="L19" s="42"/>
    </row>
    <row r="20" spans="1:12" ht="56">
      <c r="A20" s="14">
        <v>13</v>
      </c>
      <c r="B20" s="14" t="s">
        <v>28</v>
      </c>
      <c r="C20" s="15" t="s">
        <v>10</v>
      </c>
      <c r="D20" s="15" t="s">
        <v>19</v>
      </c>
      <c r="E20" s="15" t="s">
        <v>20</v>
      </c>
      <c r="F20" s="16" t="s">
        <v>6</v>
      </c>
      <c r="G20" s="23">
        <v>44927</v>
      </c>
      <c r="H20" s="23">
        <v>45291</v>
      </c>
      <c r="I20" s="43">
        <f>422+76+62+66</f>
        <v>626</v>
      </c>
      <c r="J20" s="48">
        <f t="shared" si="0"/>
        <v>8.5367516705304791E-2</v>
      </c>
      <c r="K20" s="46"/>
      <c r="L20" s="42"/>
    </row>
    <row r="21" spans="1:12" ht="42">
      <c r="A21" s="14">
        <v>14</v>
      </c>
      <c r="B21" s="14" t="s">
        <v>28</v>
      </c>
      <c r="C21" s="15" t="s">
        <v>10</v>
      </c>
      <c r="D21" s="15" t="s">
        <v>23</v>
      </c>
      <c r="E21" s="15" t="s">
        <v>24</v>
      </c>
      <c r="F21" s="16" t="s">
        <v>6</v>
      </c>
      <c r="G21" s="23">
        <v>44927</v>
      </c>
      <c r="H21" s="23">
        <v>45291</v>
      </c>
      <c r="I21" s="43">
        <v>314</v>
      </c>
      <c r="J21" s="48">
        <f t="shared" si="0"/>
        <v>4.2820128187644892E-2</v>
      </c>
      <c r="K21" s="46"/>
      <c r="L21" s="42"/>
    </row>
    <row r="22" spans="1:12" ht="45" customHeight="1">
      <c r="A22" s="14">
        <v>15</v>
      </c>
      <c r="B22" s="14" t="s">
        <v>28</v>
      </c>
      <c r="C22" s="15" t="s">
        <v>10</v>
      </c>
      <c r="D22" s="15" t="s">
        <v>52</v>
      </c>
      <c r="E22" s="15" t="s">
        <v>53</v>
      </c>
      <c r="F22" s="16" t="s">
        <v>6</v>
      </c>
      <c r="G22" s="23">
        <v>44927</v>
      </c>
      <c r="H22" s="23">
        <v>45291</v>
      </c>
      <c r="I22" s="43">
        <f>168*2.5</f>
        <v>420</v>
      </c>
      <c r="J22" s="48">
        <f t="shared" si="0"/>
        <v>5.7275330696849855E-2</v>
      </c>
      <c r="K22" s="46"/>
      <c r="L22" s="42"/>
    </row>
    <row r="23" spans="1:12" ht="98">
      <c r="A23" s="14">
        <v>16</v>
      </c>
      <c r="B23" s="14" t="s">
        <v>28</v>
      </c>
      <c r="C23" s="15" t="s">
        <v>10</v>
      </c>
      <c r="D23" s="15" t="s">
        <v>54</v>
      </c>
      <c r="E23" s="15" t="s">
        <v>55</v>
      </c>
      <c r="F23" s="16" t="s">
        <v>6</v>
      </c>
      <c r="G23" s="23">
        <v>44927</v>
      </c>
      <c r="H23" s="23">
        <v>45291</v>
      </c>
      <c r="I23" s="43">
        <f>168*6</f>
        <v>1008</v>
      </c>
      <c r="J23" s="48">
        <f t="shared" si="0"/>
        <v>0.13746079367243966</v>
      </c>
      <c r="K23" s="46"/>
      <c r="L23" s="42"/>
    </row>
    <row r="24" spans="1:12" ht="50.25" customHeight="1">
      <c r="A24" s="14">
        <v>17</v>
      </c>
      <c r="B24" s="14" t="s">
        <v>28</v>
      </c>
      <c r="C24" s="15" t="s">
        <v>10</v>
      </c>
      <c r="D24" s="15" t="s">
        <v>43</v>
      </c>
      <c r="E24" s="15" t="s">
        <v>44</v>
      </c>
      <c r="F24" s="16" t="s">
        <v>10</v>
      </c>
      <c r="G24" s="23">
        <v>44927</v>
      </c>
      <c r="H24" s="23">
        <v>45291</v>
      </c>
      <c r="I24" s="43">
        <v>751</v>
      </c>
      <c r="J24" s="48">
        <f t="shared" si="0"/>
        <v>0.10241374607936725</v>
      </c>
      <c r="K24" s="46"/>
      <c r="L24" s="42"/>
    </row>
    <row r="25" spans="1:12" ht="28.5" customHeight="1">
      <c r="A25" s="14"/>
      <c r="B25" s="14"/>
      <c r="C25" s="15"/>
      <c r="D25" s="15"/>
      <c r="E25" s="15"/>
      <c r="F25" s="16"/>
      <c r="G25" s="21"/>
      <c r="H25" s="21"/>
      <c r="I25" s="14">
        <f>SUM(I8:I24)</f>
        <v>7333</v>
      </c>
      <c r="J25" s="49"/>
    </row>
    <row r="26" spans="1:12" ht="28.5" customHeight="1">
      <c r="A26" s="14"/>
      <c r="B26" s="14"/>
      <c r="C26" s="15"/>
      <c r="D26" s="15"/>
      <c r="E26" s="15"/>
      <c r="F26" s="16"/>
      <c r="G26" s="21"/>
      <c r="H26" s="21"/>
      <c r="I26" s="14"/>
      <c r="J26" s="50"/>
    </row>
    <row r="27" spans="1:12" ht="28.5" customHeight="1">
      <c r="A27" s="14"/>
      <c r="B27" s="14"/>
      <c r="C27" s="15"/>
      <c r="D27" s="15"/>
      <c r="E27" s="15"/>
      <c r="F27" s="16"/>
      <c r="G27" s="21"/>
      <c r="H27" s="21"/>
      <c r="I27" s="14"/>
      <c r="J27" s="50"/>
    </row>
    <row r="28" spans="1:12" ht="28.5" customHeight="1">
      <c r="A28" s="14"/>
      <c r="B28" s="14"/>
      <c r="C28" s="15"/>
      <c r="D28" s="15"/>
      <c r="E28" s="15"/>
      <c r="F28" s="16"/>
      <c r="G28" s="21"/>
      <c r="H28" s="21"/>
      <c r="I28" s="14"/>
      <c r="J28" s="50"/>
    </row>
    <row r="29" spans="1:12" ht="28.5" customHeight="1">
      <c r="A29" s="14"/>
      <c r="B29" s="14"/>
      <c r="C29" s="15"/>
      <c r="D29" s="15"/>
      <c r="E29" s="15"/>
      <c r="F29" s="16"/>
      <c r="G29" s="21"/>
      <c r="H29" s="21"/>
      <c r="I29" s="14"/>
      <c r="J29" s="50"/>
    </row>
    <row r="30" spans="1:12" ht="28.5" customHeight="1">
      <c r="A30" s="14"/>
      <c r="B30" s="14"/>
      <c r="C30" s="15"/>
      <c r="D30" s="15"/>
      <c r="E30" s="15"/>
      <c r="F30" s="16"/>
      <c r="G30" s="21"/>
      <c r="H30" s="21"/>
      <c r="I30" s="14"/>
      <c r="J30" s="50"/>
    </row>
    <row r="31" spans="1:12" ht="28.5" customHeight="1">
      <c r="A31" s="14"/>
      <c r="B31" s="14"/>
      <c r="C31" s="15"/>
      <c r="D31" s="15"/>
      <c r="E31" s="15"/>
      <c r="F31" s="16"/>
      <c r="G31" s="21"/>
      <c r="H31" s="21"/>
      <c r="I31" s="14"/>
      <c r="J31" s="50"/>
    </row>
    <row r="32" spans="1:12" ht="28.5" customHeight="1">
      <c r="A32" s="14"/>
      <c r="B32" s="14"/>
      <c r="C32" s="15"/>
      <c r="D32" s="15"/>
      <c r="E32" s="15"/>
      <c r="F32" s="16"/>
      <c r="G32" s="21"/>
      <c r="H32" s="21"/>
      <c r="I32" s="14"/>
      <c r="J32" s="50"/>
    </row>
    <row r="33" spans="1:10" ht="28.5" customHeight="1">
      <c r="A33" s="14"/>
      <c r="B33" s="14"/>
      <c r="C33" s="15"/>
      <c r="D33" s="15"/>
      <c r="E33" s="15"/>
      <c r="F33" s="16"/>
      <c r="G33" s="21"/>
      <c r="H33" s="21"/>
      <c r="I33" s="14"/>
      <c r="J33" s="50"/>
    </row>
    <row r="34" spans="1:10" ht="28.5" customHeight="1">
      <c r="A34" s="14"/>
      <c r="B34" s="14"/>
      <c r="C34" s="15"/>
      <c r="D34" s="15"/>
      <c r="E34" s="15"/>
      <c r="F34" s="16"/>
      <c r="G34" s="21"/>
      <c r="H34" s="21"/>
      <c r="I34" s="14"/>
      <c r="J34" s="50"/>
    </row>
    <row r="35" spans="1:10" ht="28.5" customHeight="1">
      <c r="A35" s="14"/>
      <c r="B35" s="14"/>
      <c r="C35" s="15"/>
      <c r="D35" s="15"/>
      <c r="E35" s="15"/>
      <c r="F35" s="16"/>
      <c r="G35" s="21"/>
      <c r="H35" s="21"/>
      <c r="I35" s="14"/>
      <c r="J35" s="50"/>
    </row>
    <row r="36" spans="1:10" ht="28.5" customHeight="1">
      <c r="A36" s="14"/>
      <c r="B36" s="14"/>
      <c r="C36" s="15"/>
      <c r="D36" s="15"/>
      <c r="E36" s="15"/>
      <c r="F36" s="16"/>
      <c r="G36" s="21"/>
      <c r="H36" s="21"/>
      <c r="I36" s="14"/>
      <c r="J36" s="50"/>
    </row>
    <row r="37" spans="1:10" ht="28.5" customHeight="1">
      <c r="A37" s="14"/>
      <c r="B37" s="14"/>
      <c r="C37" s="15"/>
      <c r="D37" s="15"/>
      <c r="E37" s="15"/>
      <c r="F37" s="16"/>
      <c r="G37" s="21"/>
      <c r="H37" s="21"/>
      <c r="I37" s="14"/>
      <c r="J37" s="50"/>
    </row>
    <row r="38" spans="1:10" ht="28.5" customHeight="1">
      <c r="A38" s="14"/>
      <c r="B38" s="14"/>
      <c r="C38" s="15"/>
      <c r="D38" s="15"/>
      <c r="E38" s="15"/>
      <c r="F38" s="16"/>
      <c r="G38" s="21"/>
      <c r="H38" s="21"/>
      <c r="I38" s="14"/>
      <c r="J38" s="50"/>
    </row>
    <row r="39" spans="1:10" ht="28.5" customHeight="1">
      <c r="A39" s="14"/>
      <c r="B39" s="14"/>
      <c r="C39" s="15"/>
      <c r="D39" s="15"/>
      <c r="E39" s="15"/>
      <c r="F39" s="16"/>
      <c r="G39" s="21"/>
      <c r="H39" s="21"/>
      <c r="I39" s="14"/>
      <c r="J39" s="50"/>
    </row>
    <row r="40" spans="1:10" ht="28.5" customHeight="1">
      <c r="A40" s="14"/>
      <c r="B40" s="14"/>
      <c r="C40" s="15"/>
      <c r="D40" s="15"/>
      <c r="E40" s="15"/>
      <c r="F40" s="16"/>
      <c r="G40" s="21"/>
      <c r="H40" s="21"/>
      <c r="I40" s="14"/>
      <c r="J40" s="50"/>
    </row>
    <row r="41" spans="1:10" ht="28.5" customHeight="1">
      <c r="A41" s="14"/>
      <c r="B41" s="14"/>
      <c r="C41" s="15"/>
      <c r="D41" s="15"/>
      <c r="E41" s="15"/>
      <c r="F41" s="16"/>
      <c r="G41" s="21"/>
      <c r="H41" s="21"/>
      <c r="I41" s="14"/>
      <c r="J41" s="50"/>
    </row>
    <row r="42" spans="1:10" ht="28.5" customHeight="1">
      <c r="A42" s="14"/>
      <c r="B42" s="14"/>
      <c r="C42" s="15"/>
      <c r="D42" s="15"/>
      <c r="E42" s="15"/>
      <c r="F42" s="16"/>
      <c r="G42" s="21"/>
      <c r="H42" s="21"/>
      <c r="I42" s="14"/>
      <c r="J42" s="50"/>
    </row>
    <row r="43" spans="1:10" ht="28.5" customHeight="1">
      <c r="A43" s="14"/>
      <c r="B43" s="14"/>
      <c r="C43" s="15"/>
      <c r="D43" s="15"/>
      <c r="E43" s="15"/>
      <c r="F43" s="16"/>
      <c r="G43" s="21"/>
      <c r="H43" s="21"/>
      <c r="I43" s="14"/>
      <c r="J43" s="50"/>
    </row>
    <row r="44" spans="1:10" ht="28.5" customHeight="1">
      <c r="A44" s="14"/>
      <c r="B44" s="14"/>
      <c r="C44" s="15"/>
      <c r="D44" s="15"/>
      <c r="E44" s="15"/>
      <c r="F44" s="16"/>
      <c r="G44" s="21"/>
      <c r="H44" s="21"/>
      <c r="I44" s="14"/>
      <c r="J44" s="50"/>
    </row>
    <row r="45" spans="1:10" ht="28.5" customHeight="1">
      <c r="A45" s="14"/>
      <c r="B45" s="14"/>
      <c r="C45" s="15"/>
      <c r="D45" s="15"/>
      <c r="E45" s="15"/>
      <c r="F45" s="16"/>
      <c r="G45" s="21"/>
      <c r="H45" s="21"/>
      <c r="I45" s="14"/>
      <c r="J45" s="50"/>
    </row>
    <row r="46" spans="1:10" ht="28.5" customHeight="1">
      <c r="A46" s="14"/>
      <c r="B46" s="14"/>
      <c r="C46" s="15"/>
      <c r="D46" s="15"/>
      <c r="E46" s="15"/>
      <c r="F46" s="16"/>
      <c r="G46" s="21"/>
      <c r="H46" s="21"/>
      <c r="I46" s="14"/>
      <c r="J46" s="50"/>
    </row>
    <row r="47" spans="1:10" ht="28.5" customHeight="1">
      <c r="A47" s="14"/>
      <c r="B47" s="14"/>
      <c r="C47" s="15"/>
      <c r="D47" s="15"/>
      <c r="E47" s="15"/>
      <c r="F47" s="16"/>
      <c r="G47" s="21"/>
      <c r="H47" s="21"/>
      <c r="I47" s="14"/>
      <c r="J47" s="50"/>
    </row>
    <row r="48" spans="1:10" ht="28.5" customHeight="1">
      <c r="A48" s="14"/>
      <c r="B48" s="14"/>
      <c r="C48" s="15"/>
      <c r="D48" s="15"/>
      <c r="E48" s="15"/>
      <c r="F48" s="16"/>
      <c r="G48" s="21"/>
      <c r="H48" s="21"/>
      <c r="I48" s="14"/>
      <c r="J48" s="50"/>
    </row>
    <row r="49" spans="1:10" ht="28.5" customHeight="1">
      <c r="A49" s="14"/>
      <c r="B49" s="14"/>
      <c r="C49" s="15"/>
      <c r="D49" s="15"/>
      <c r="E49" s="15"/>
      <c r="F49" s="16"/>
      <c r="G49" s="21"/>
      <c r="H49" s="21"/>
      <c r="I49" s="14"/>
      <c r="J49" s="50"/>
    </row>
    <row r="50" spans="1:10" ht="28.5" customHeight="1">
      <c r="A50" s="14"/>
      <c r="B50" s="14"/>
      <c r="C50" s="15"/>
      <c r="D50" s="15"/>
      <c r="E50" s="15"/>
      <c r="F50" s="16"/>
      <c r="G50" s="21"/>
      <c r="H50" s="21"/>
      <c r="I50" s="14"/>
      <c r="J50" s="50"/>
    </row>
    <row r="51" spans="1:10" ht="28.5" customHeight="1">
      <c r="A51" s="24"/>
      <c r="B51" s="24"/>
      <c r="C51" s="25"/>
      <c r="D51" s="25"/>
      <c r="E51" s="25"/>
      <c r="F51" s="26"/>
      <c r="G51" s="27"/>
      <c r="H51" s="27"/>
      <c r="I51" s="24"/>
      <c r="J51" s="50"/>
    </row>
    <row r="52" spans="1:10" ht="28.5" customHeight="1">
      <c r="A52" s="28"/>
      <c r="B52" s="29" t="s">
        <v>34</v>
      </c>
      <c r="C52" s="30"/>
      <c r="D52" s="30"/>
      <c r="E52" s="30"/>
      <c r="F52" s="31"/>
      <c r="G52" s="32"/>
      <c r="H52" s="32"/>
      <c r="I52" s="28"/>
    </row>
    <row r="53" spans="1:10" ht="15.5">
      <c r="A53" s="28"/>
      <c r="B53" s="33" t="s">
        <v>2</v>
      </c>
      <c r="C53" s="30"/>
      <c r="D53" s="30"/>
      <c r="E53" s="30"/>
      <c r="F53" s="31"/>
      <c r="G53" s="32"/>
      <c r="H53" s="32"/>
      <c r="I53" s="28"/>
    </row>
    <row r="54" spans="1:10" ht="15.5">
      <c r="A54" s="28"/>
      <c r="B54" s="34" t="s">
        <v>5</v>
      </c>
      <c r="C54" s="30"/>
      <c r="D54" s="30"/>
      <c r="E54" s="30"/>
      <c r="F54" s="31"/>
      <c r="G54" s="32"/>
      <c r="H54" s="32"/>
      <c r="I54" s="28"/>
    </row>
    <row r="55" spans="1:10" ht="15.5">
      <c r="A55" s="28"/>
      <c r="B55" s="34" t="s">
        <v>7</v>
      </c>
      <c r="C55" s="30"/>
      <c r="D55" s="30"/>
      <c r="E55" s="30"/>
      <c r="F55" s="31"/>
      <c r="G55" s="32"/>
      <c r="H55" s="32"/>
      <c r="I55" s="28"/>
    </row>
    <row r="56" spans="1:10" ht="15.5">
      <c r="A56" s="28"/>
      <c r="B56" s="34" t="s">
        <v>33</v>
      </c>
      <c r="C56" s="29"/>
      <c r="D56" s="35"/>
      <c r="E56" s="35"/>
      <c r="F56" s="29"/>
      <c r="G56" s="36"/>
      <c r="H56" s="36"/>
      <c r="I56" s="37"/>
    </row>
    <row r="57" spans="1:10" ht="15.5">
      <c r="A57" s="28"/>
      <c r="B57" s="33" t="s">
        <v>35</v>
      </c>
      <c r="C57" s="29"/>
      <c r="D57" s="35"/>
      <c r="E57" s="35"/>
      <c r="F57" s="29"/>
      <c r="G57" s="36"/>
      <c r="H57" s="36"/>
      <c r="I57" s="37"/>
    </row>
    <row r="58" spans="1:10" ht="15.5">
      <c r="A58" s="28"/>
      <c r="B58" s="33" t="s">
        <v>36</v>
      </c>
      <c r="C58" s="29"/>
      <c r="D58" s="35"/>
      <c r="E58" s="35"/>
      <c r="F58" s="29"/>
      <c r="G58" s="36"/>
      <c r="H58" s="36"/>
      <c r="I58" s="37"/>
    </row>
    <row r="59" spans="1:10" ht="15.5">
      <c r="A59" s="28"/>
      <c r="B59" s="33" t="s">
        <v>30</v>
      </c>
      <c r="C59" s="29"/>
      <c r="D59" s="35"/>
      <c r="E59" s="35"/>
      <c r="F59" s="29"/>
      <c r="G59" s="36"/>
      <c r="H59" s="36"/>
      <c r="I59" s="37"/>
    </row>
    <row r="60" spans="1:10" ht="15.5">
      <c r="A60" s="28"/>
      <c r="B60" s="33" t="s">
        <v>31</v>
      </c>
      <c r="C60" s="29"/>
      <c r="D60" s="35"/>
      <c r="E60" s="35"/>
      <c r="F60" s="29"/>
      <c r="G60" s="36"/>
      <c r="H60" s="36"/>
      <c r="I60" s="37"/>
    </row>
    <row r="61" spans="1:10" ht="15.5">
      <c r="A61" s="28"/>
      <c r="B61" s="34" t="s">
        <v>32</v>
      </c>
      <c r="C61" s="29"/>
      <c r="D61" s="35"/>
      <c r="E61" s="35"/>
      <c r="F61" s="29"/>
      <c r="G61" s="36"/>
      <c r="H61" s="36"/>
      <c r="I61" s="37"/>
    </row>
    <row r="62" spans="1:10">
      <c r="A62" s="28"/>
      <c r="B62" s="38" t="s">
        <v>10</v>
      </c>
      <c r="C62" s="29"/>
      <c r="D62" s="35"/>
      <c r="E62" s="35"/>
      <c r="F62" s="29"/>
      <c r="G62" s="36"/>
      <c r="H62" s="36"/>
      <c r="I62" s="37"/>
    </row>
    <row r="63" spans="1:10">
      <c r="D63" s="12"/>
      <c r="E63" s="12"/>
      <c r="G63" s="22"/>
      <c r="H63" s="22"/>
    </row>
    <row r="64" spans="1:10">
      <c r="D64" s="12"/>
      <c r="E64" s="12"/>
      <c r="G64" s="22"/>
      <c r="H64" s="22"/>
    </row>
    <row r="65" spans="4:8">
      <c r="D65" s="12"/>
      <c r="E65" s="12"/>
      <c r="G65" s="22"/>
      <c r="H65" s="22"/>
    </row>
    <row r="66" spans="4:8">
      <c r="D66" s="12"/>
      <c r="E66" s="12"/>
      <c r="G66" s="22"/>
      <c r="H66" s="22"/>
    </row>
    <row r="67" spans="4:8">
      <c r="D67" s="12"/>
      <c r="E67" s="12"/>
      <c r="G67" s="22"/>
      <c r="H67" s="22"/>
    </row>
    <row r="68" spans="4:8">
      <c r="D68" s="12"/>
      <c r="E68" s="12"/>
      <c r="G68" s="22"/>
      <c r="H68" s="22"/>
    </row>
    <row r="69" spans="4:8">
      <c r="D69" s="12"/>
      <c r="E69" s="12"/>
      <c r="G69" s="22"/>
      <c r="H69" s="22"/>
    </row>
    <row r="70" spans="4:8">
      <c r="D70" s="12"/>
      <c r="E70" s="12"/>
      <c r="G70" s="22"/>
      <c r="H70" s="22"/>
    </row>
    <row r="71" spans="4:8">
      <c r="D71" s="12"/>
      <c r="E71" s="12"/>
      <c r="G71" s="22"/>
      <c r="H71" s="22"/>
    </row>
    <row r="72" spans="4:8">
      <c r="D72" s="12"/>
      <c r="E72" s="12"/>
      <c r="G72" s="22"/>
      <c r="H72" s="22"/>
    </row>
    <row r="73" spans="4:8">
      <c r="D73" s="12"/>
      <c r="E73" s="12"/>
      <c r="G73" s="22"/>
      <c r="H73" s="22"/>
    </row>
    <row r="74" spans="4:8">
      <c r="D74" s="12"/>
      <c r="E74" s="12"/>
      <c r="G74" s="22"/>
      <c r="H74" s="22"/>
    </row>
    <row r="75" spans="4:8">
      <c r="D75" s="12"/>
      <c r="E75" s="12"/>
      <c r="G75" s="22"/>
      <c r="H75" s="22"/>
    </row>
    <row r="76" spans="4:8">
      <c r="D76" s="12"/>
      <c r="E76" s="12"/>
      <c r="G76" s="22"/>
      <c r="H76" s="22"/>
    </row>
    <row r="77" spans="4:8">
      <c r="D77" s="12"/>
      <c r="E77" s="12"/>
      <c r="G77" s="22"/>
      <c r="H77" s="22"/>
    </row>
    <row r="78" spans="4:8">
      <c r="D78" s="12"/>
      <c r="E78" s="12"/>
      <c r="G78" s="22"/>
      <c r="H78" s="22"/>
    </row>
    <row r="79" spans="4:8">
      <c r="D79" s="12"/>
      <c r="E79" s="12"/>
      <c r="G79" s="22"/>
      <c r="H79" s="22"/>
    </row>
    <row r="80" spans="4:8">
      <c r="D80" s="12"/>
      <c r="E80" s="12"/>
      <c r="G80" s="22"/>
      <c r="H80" s="22"/>
    </row>
    <row r="81" spans="4:8">
      <c r="D81" s="12"/>
      <c r="E81" s="12"/>
      <c r="G81" s="22"/>
      <c r="H81" s="22"/>
    </row>
    <row r="82" spans="4:8">
      <c r="D82" s="12"/>
      <c r="E82" s="12"/>
      <c r="G82" s="22"/>
      <c r="H82" s="22"/>
    </row>
    <row r="83" spans="4:8">
      <c r="D83" s="12"/>
      <c r="E83" s="12"/>
      <c r="G83" s="22"/>
      <c r="H83" s="22"/>
    </row>
    <row r="84" spans="4:8">
      <c r="D84" s="12"/>
      <c r="E84" s="12"/>
      <c r="G84" s="22"/>
      <c r="H84" s="22"/>
    </row>
    <row r="85" spans="4:8">
      <c r="D85" s="12"/>
      <c r="E85" s="12"/>
      <c r="G85" s="22"/>
      <c r="H85" s="22"/>
    </row>
    <row r="86" spans="4:8">
      <c r="D86" s="12"/>
      <c r="E86" s="12"/>
      <c r="G86" s="22"/>
      <c r="H86" s="22"/>
    </row>
    <row r="87" spans="4:8">
      <c r="D87" s="12"/>
      <c r="E87" s="12"/>
      <c r="G87" s="22"/>
      <c r="H87" s="22"/>
    </row>
    <row r="88" spans="4:8">
      <c r="D88" s="12"/>
      <c r="E88" s="12"/>
      <c r="G88" s="22"/>
      <c r="H88" s="22"/>
    </row>
    <row r="89" spans="4:8">
      <c r="D89" s="12"/>
      <c r="E89" s="12"/>
      <c r="G89" s="22"/>
      <c r="H89" s="22"/>
    </row>
    <row r="90" spans="4:8">
      <c r="D90" s="12"/>
      <c r="E90" s="12"/>
      <c r="G90" s="22"/>
      <c r="H90" s="22"/>
    </row>
    <row r="91" spans="4:8">
      <c r="D91" s="12"/>
      <c r="E91" s="12"/>
      <c r="G91" s="22"/>
      <c r="H91" s="22"/>
    </row>
    <row r="92" spans="4:8">
      <c r="D92" s="12"/>
      <c r="E92" s="12"/>
      <c r="G92" s="22"/>
      <c r="H92" s="22"/>
    </row>
    <row r="93" spans="4:8">
      <c r="D93" s="12"/>
      <c r="E93" s="12"/>
      <c r="G93" s="22"/>
      <c r="H93" s="22"/>
    </row>
    <row r="94" spans="4:8">
      <c r="D94" s="12"/>
      <c r="E94" s="12"/>
      <c r="G94" s="22"/>
      <c r="H94" s="22"/>
    </row>
    <row r="95" spans="4:8">
      <c r="D95" s="12"/>
      <c r="E95" s="12"/>
      <c r="G95" s="22"/>
      <c r="H95" s="22"/>
    </row>
    <row r="96" spans="4:8">
      <c r="D96" s="12"/>
      <c r="E96" s="12"/>
      <c r="G96" s="22"/>
      <c r="H96" s="22"/>
    </row>
    <row r="97" spans="4:8">
      <c r="D97" s="12"/>
      <c r="E97" s="12"/>
      <c r="G97" s="22"/>
      <c r="H97" s="22"/>
    </row>
    <row r="98" spans="4:8">
      <c r="D98" s="12"/>
      <c r="E98" s="12"/>
      <c r="G98" s="22"/>
      <c r="H98" s="22"/>
    </row>
    <row r="99" spans="4:8">
      <c r="D99" s="12"/>
      <c r="E99" s="12"/>
      <c r="G99" s="22"/>
      <c r="H99" s="22"/>
    </row>
    <row r="100" spans="4:8">
      <c r="D100" s="12"/>
      <c r="E100" s="12"/>
      <c r="G100" s="22"/>
      <c r="H100" s="22"/>
    </row>
    <row r="101" spans="4:8">
      <c r="D101" s="12"/>
      <c r="E101" s="12"/>
      <c r="G101" s="22"/>
      <c r="H101" s="22"/>
    </row>
    <row r="102" spans="4:8">
      <c r="D102" s="12"/>
      <c r="E102" s="12"/>
      <c r="G102" s="22"/>
      <c r="H102" s="22"/>
    </row>
    <row r="103" spans="4:8">
      <c r="D103" s="12"/>
      <c r="E103" s="12"/>
      <c r="G103" s="22"/>
      <c r="H103" s="22"/>
    </row>
    <row r="104" spans="4:8">
      <c r="D104" s="12"/>
      <c r="E104" s="12"/>
      <c r="G104" s="22"/>
      <c r="H104" s="22"/>
    </row>
    <row r="105" spans="4:8">
      <c r="D105" s="12"/>
      <c r="E105" s="12"/>
      <c r="G105" s="22"/>
      <c r="H105" s="22"/>
    </row>
    <row r="106" spans="4:8">
      <c r="D106" s="12"/>
      <c r="E106" s="12"/>
      <c r="G106" s="22"/>
      <c r="H106" s="22"/>
    </row>
    <row r="107" spans="4:8">
      <c r="D107" s="12"/>
      <c r="E107" s="12"/>
      <c r="G107" s="22"/>
      <c r="H107" s="22"/>
    </row>
    <row r="108" spans="4:8">
      <c r="D108" s="12"/>
      <c r="E108" s="12"/>
      <c r="G108" s="22"/>
      <c r="H108" s="22"/>
    </row>
    <row r="109" spans="4:8">
      <c r="D109" s="12"/>
      <c r="E109" s="12"/>
    </row>
    <row r="110" spans="4:8">
      <c r="D110" s="12"/>
      <c r="E110" s="12"/>
    </row>
    <row r="111" spans="4:8">
      <c r="D111" s="12"/>
      <c r="E111" s="12"/>
    </row>
    <row r="112" spans="4:8">
      <c r="D112" s="12"/>
      <c r="E112" s="12"/>
    </row>
    <row r="113" spans="4:5">
      <c r="D113" s="12"/>
      <c r="E113" s="12"/>
    </row>
    <row r="114" spans="4:5">
      <c r="D114" s="12"/>
      <c r="E114" s="12"/>
    </row>
    <row r="115" spans="4:5">
      <c r="D115" s="12"/>
      <c r="E115" s="12"/>
    </row>
    <row r="116" spans="4:5">
      <c r="D116" s="12"/>
      <c r="E116" s="12"/>
    </row>
    <row r="117" spans="4:5">
      <c r="D117" s="12"/>
      <c r="E117" s="12"/>
    </row>
    <row r="118" spans="4:5">
      <c r="D118" s="12"/>
      <c r="E118" s="12"/>
    </row>
    <row r="119" spans="4:5">
      <c r="D119" s="12"/>
      <c r="E119" s="12"/>
    </row>
    <row r="120" spans="4:5">
      <c r="D120" s="12"/>
      <c r="E120" s="12"/>
    </row>
    <row r="121" spans="4:5">
      <c r="D121" s="12"/>
      <c r="E121" s="12"/>
    </row>
    <row r="122" spans="4:5">
      <c r="D122" s="12"/>
      <c r="E122" s="12"/>
    </row>
    <row r="123" spans="4:5">
      <c r="D123" s="12"/>
      <c r="E123" s="12"/>
    </row>
    <row r="124" spans="4:5">
      <c r="D124" s="12"/>
      <c r="E124" s="12"/>
    </row>
    <row r="125" spans="4:5">
      <c r="D125" s="12"/>
      <c r="E125" s="12"/>
    </row>
    <row r="126" spans="4:5">
      <c r="D126" s="12"/>
      <c r="E126" s="12"/>
    </row>
    <row r="127" spans="4:5">
      <c r="D127" s="12"/>
      <c r="E127" s="12"/>
    </row>
    <row r="128" spans="4:5">
      <c r="D128" s="12"/>
      <c r="E128" s="12"/>
    </row>
    <row r="129" spans="4:5">
      <c r="D129" s="12"/>
      <c r="E129" s="12"/>
    </row>
    <row r="130" spans="4:5">
      <c r="D130" s="12"/>
      <c r="E130" s="12"/>
    </row>
    <row r="131" spans="4:5">
      <c r="D131" s="12"/>
      <c r="E131" s="12"/>
    </row>
    <row r="132" spans="4:5">
      <c r="D132" s="12"/>
      <c r="E132" s="12"/>
    </row>
    <row r="133" spans="4:5">
      <c r="D133" s="12"/>
      <c r="E133" s="12"/>
    </row>
    <row r="134" spans="4:5">
      <c r="D134" s="12"/>
      <c r="E134" s="12"/>
    </row>
    <row r="135" spans="4:5">
      <c r="D135" s="12"/>
      <c r="E135" s="12"/>
    </row>
    <row r="136" spans="4:5">
      <c r="D136" s="12"/>
      <c r="E136" s="12"/>
    </row>
    <row r="137" spans="4:5">
      <c r="D137" s="12"/>
      <c r="E137" s="12"/>
    </row>
    <row r="138" spans="4:5">
      <c r="D138" s="12"/>
      <c r="E138" s="12"/>
    </row>
    <row r="139" spans="4:5">
      <c r="D139" s="12"/>
      <c r="E139" s="12"/>
    </row>
    <row r="140" spans="4:5">
      <c r="D140" s="12"/>
      <c r="E140" s="12"/>
    </row>
    <row r="141" spans="4:5">
      <c r="D141" s="12"/>
      <c r="E141" s="12"/>
    </row>
    <row r="142" spans="4:5">
      <c r="D142" s="12"/>
      <c r="E142" s="12"/>
    </row>
    <row r="143" spans="4:5">
      <c r="D143" s="12"/>
      <c r="E143" s="12"/>
    </row>
    <row r="144" spans="4:5">
      <c r="D144" s="12"/>
      <c r="E144" s="12"/>
    </row>
    <row r="145" spans="4:5">
      <c r="D145" s="12"/>
      <c r="E145" s="12"/>
    </row>
    <row r="146" spans="4:5">
      <c r="D146" s="12"/>
      <c r="E146" s="12"/>
    </row>
    <row r="147" spans="4:5">
      <c r="D147" s="12"/>
      <c r="E147" s="12"/>
    </row>
    <row r="148" spans="4:5">
      <c r="D148" s="12"/>
      <c r="E148" s="12"/>
    </row>
    <row r="149" spans="4:5">
      <c r="D149" s="12"/>
      <c r="E149" s="12"/>
    </row>
    <row r="150" spans="4:5">
      <c r="D150" s="12"/>
      <c r="E150" s="12"/>
    </row>
    <row r="151" spans="4:5">
      <c r="D151" s="12"/>
      <c r="E151" s="12"/>
    </row>
    <row r="152" spans="4:5">
      <c r="D152" s="12"/>
      <c r="E152" s="12"/>
    </row>
    <row r="153" spans="4:5">
      <c r="D153" s="12"/>
      <c r="E153" s="12"/>
    </row>
    <row r="154" spans="4:5">
      <c r="D154" s="12"/>
      <c r="E154" s="12"/>
    </row>
    <row r="155" spans="4:5">
      <c r="D155" s="12"/>
      <c r="E155" s="12"/>
    </row>
    <row r="156" spans="4:5">
      <c r="D156" s="12"/>
      <c r="E156" s="12"/>
    </row>
    <row r="157" spans="4:5">
      <c r="D157" s="12"/>
      <c r="E157" s="12"/>
    </row>
    <row r="158" spans="4:5">
      <c r="D158" s="12"/>
      <c r="E158" s="12"/>
    </row>
    <row r="159" spans="4:5">
      <c r="D159" s="12"/>
      <c r="E159" s="12"/>
    </row>
    <row r="160" spans="4:5">
      <c r="D160" s="12"/>
      <c r="E160" s="12"/>
    </row>
    <row r="161" spans="4:5">
      <c r="D161" s="12"/>
      <c r="E161" s="12"/>
    </row>
    <row r="162" spans="4:5">
      <c r="D162" s="12"/>
      <c r="E162" s="12"/>
    </row>
    <row r="163" spans="4:5">
      <c r="D163" s="12"/>
      <c r="E163" s="12"/>
    </row>
    <row r="164" spans="4:5">
      <c r="D164" s="12"/>
      <c r="E164" s="12"/>
    </row>
    <row r="165" spans="4:5">
      <c r="D165" s="12"/>
      <c r="E165" s="12"/>
    </row>
    <row r="166" spans="4:5">
      <c r="D166" s="12"/>
      <c r="E166" s="12"/>
    </row>
    <row r="167" spans="4:5">
      <c r="D167" s="12"/>
      <c r="E167" s="12"/>
    </row>
    <row r="168" spans="4:5">
      <c r="D168" s="12"/>
      <c r="E168" s="12"/>
    </row>
    <row r="169" spans="4:5">
      <c r="D169" s="12"/>
      <c r="E169" s="12"/>
    </row>
    <row r="170" spans="4:5">
      <c r="D170" s="12"/>
      <c r="E170" s="12"/>
    </row>
    <row r="171" spans="4:5">
      <c r="D171" s="12"/>
      <c r="E171" s="12"/>
    </row>
    <row r="172" spans="4:5">
      <c r="D172" s="12"/>
      <c r="E172" s="12"/>
    </row>
    <row r="173" spans="4:5">
      <c r="D173" s="12"/>
      <c r="E173" s="12"/>
    </row>
    <row r="174" spans="4:5">
      <c r="D174" s="12"/>
      <c r="E174" s="12"/>
    </row>
    <row r="175" spans="4:5">
      <c r="D175" s="12"/>
      <c r="E175" s="12"/>
    </row>
    <row r="176" spans="4:5">
      <c r="D176" s="12"/>
      <c r="E176" s="12"/>
    </row>
    <row r="177" spans="4:5">
      <c r="D177" s="12"/>
      <c r="E177" s="12"/>
    </row>
    <row r="178" spans="4:5">
      <c r="D178" s="12"/>
      <c r="E178" s="12"/>
    </row>
    <row r="179" spans="4:5">
      <c r="D179" s="12"/>
      <c r="E179" s="12"/>
    </row>
    <row r="180" spans="4:5">
      <c r="D180" s="12"/>
      <c r="E180" s="12"/>
    </row>
    <row r="181" spans="4:5">
      <c r="D181" s="12"/>
      <c r="E181" s="12"/>
    </row>
    <row r="182" spans="4:5">
      <c r="D182" s="12"/>
      <c r="E182" s="12"/>
    </row>
    <row r="183" spans="4:5">
      <c r="D183" s="12"/>
      <c r="E183" s="12"/>
    </row>
    <row r="184" spans="4:5">
      <c r="D184" s="12"/>
      <c r="E184" s="12"/>
    </row>
    <row r="185" spans="4:5">
      <c r="D185" s="12"/>
      <c r="E185" s="12"/>
    </row>
    <row r="186" spans="4:5">
      <c r="D186" s="12"/>
      <c r="E186" s="12"/>
    </row>
    <row r="187" spans="4:5">
      <c r="D187" s="12"/>
      <c r="E187" s="12"/>
    </row>
    <row r="188" spans="4:5">
      <c r="D188" s="12"/>
      <c r="E188" s="12"/>
    </row>
    <row r="189" spans="4:5">
      <c r="D189" s="12"/>
      <c r="E189" s="12"/>
    </row>
    <row r="190" spans="4:5">
      <c r="D190" s="12"/>
      <c r="E190" s="12"/>
    </row>
    <row r="191" spans="4:5">
      <c r="D191" s="12"/>
      <c r="E191" s="12"/>
    </row>
    <row r="192" spans="4:5">
      <c r="D192" s="12"/>
      <c r="E192" s="12"/>
    </row>
    <row r="193" spans="4:5">
      <c r="D193" s="12"/>
      <c r="E193" s="12"/>
    </row>
    <row r="194" spans="4:5">
      <c r="D194" s="12"/>
      <c r="E194" s="12"/>
    </row>
    <row r="195" spans="4:5">
      <c r="D195" s="12"/>
      <c r="E195" s="12"/>
    </row>
    <row r="196" spans="4:5">
      <c r="D196" s="12"/>
      <c r="E196" s="12"/>
    </row>
    <row r="197" spans="4:5">
      <c r="D197" s="12"/>
      <c r="E197" s="12"/>
    </row>
    <row r="198" spans="4:5">
      <c r="D198" s="12"/>
      <c r="E198" s="12"/>
    </row>
    <row r="199" spans="4:5">
      <c r="D199" s="12"/>
      <c r="E199" s="12"/>
    </row>
    <row r="200" spans="4:5">
      <c r="D200" s="12"/>
      <c r="E200" s="12"/>
    </row>
    <row r="201" spans="4:5">
      <c r="D201" s="12"/>
      <c r="E201" s="12"/>
    </row>
    <row r="202" spans="4:5">
      <c r="D202" s="12"/>
      <c r="E202" s="12"/>
    </row>
    <row r="203" spans="4:5">
      <c r="D203" s="12"/>
      <c r="E203" s="12"/>
    </row>
    <row r="204" spans="4:5">
      <c r="D204" s="12"/>
      <c r="E204" s="12"/>
    </row>
    <row r="205" spans="4:5">
      <c r="D205" s="12"/>
      <c r="E205" s="12"/>
    </row>
    <row r="206" spans="4:5">
      <c r="D206" s="12"/>
      <c r="E206" s="12"/>
    </row>
    <row r="207" spans="4:5">
      <c r="D207" s="12"/>
      <c r="E207" s="12"/>
    </row>
    <row r="208" spans="4:5">
      <c r="D208" s="12"/>
      <c r="E208" s="12"/>
    </row>
    <row r="209" spans="4:5">
      <c r="D209" s="12"/>
      <c r="E209" s="12"/>
    </row>
    <row r="210" spans="4:5">
      <c r="D210" s="12"/>
      <c r="E210" s="12"/>
    </row>
    <row r="211" spans="4:5">
      <c r="D211" s="12"/>
      <c r="E211" s="12"/>
    </row>
    <row r="212" spans="4:5">
      <c r="D212" s="12"/>
      <c r="E212" s="12"/>
    </row>
    <row r="213" spans="4:5">
      <c r="D213" s="12"/>
      <c r="E213" s="12"/>
    </row>
    <row r="214" spans="4:5">
      <c r="D214" s="12"/>
      <c r="E214" s="12"/>
    </row>
    <row r="215" spans="4:5">
      <c r="D215" s="12"/>
      <c r="E215" s="12"/>
    </row>
    <row r="216" spans="4:5">
      <c r="D216" s="12"/>
      <c r="E216" s="12"/>
    </row>
    <row r="217" spans="4:5">
      <c r="D217" s="12"/>
      <c r="E217" s="12"/>
    </row>
    <row r="218" spans="4:5">
      <c r="D218" s="12"/>
      <c r="E218" s="12"/>
    </row>
    <row r="219" spans="4:5">
      <c r="D219" s="12"/>
      <c r="E219" s="12"/>
    </row>
    <row r="220" spans="4:5">
      <c r="D220" s="12"/>
      <c r="E220" s="12"/>
    </row>
    <row r="221" spans="4:5">
      <c r="D221" s="12"/>
      <c r="E221" s="12"/>
    </row>
    <row r="222" spans="4:5">
      <c r="D222" s="12"/>
      <c r="E222" s="12"/>
    </row>
    <row r="223" spans="4:5">
      <c r="D223" s="12"/>
      <c r="E223" s="12"/>
    </row>
    <row r="224" spans="4:5">
      <c r="D224" s="12"/>
      <c r="E224" s="12"/>
    </row>
    <row r="225" spans="4:5">
      <c r="D225" s="12"/>
      <c r="E225" s="12"/>
    </row>
    <row r="226" spans="4:5">
      <c r="D226" s="12"/>
      <c r="E226" s="12"/>
    </row>
    <row r="227" spans="4:5">
      <c r="D227" s="12"/>
      <c r="E227" s="12"/>
    </row>
    <row r="228" spans="4:5">
      <c r="D228" s="12"/>
      <c r="E228" s="12"/>
    </row>
    <row r="229" spans="4:5">
      <c r="D229" s="12"/>
      <c r="E229" s="12"/>
    </row>
    <row r="230" spans="4:5">
      <c r="D230" s="12"/>
      <c r="E230" s="12"/>
    </row>
    <row r="231" spans="4:5">
      <c r="D231" s="12"/>
      <c r="E231" s="12"/>
    </row>
    <row r="232" spans="4:5">
      <c r="D232" s="12"/>
      <c r="E232" s="12"/>
    </row>
    <row r="233" spans="4:5">
      <c r="D233" s="12"/>
      <c r="E233" s="12"/>
    </row>
    <row r="234" spans="4:5">
      <c r="D234" s="12"/>
      <c r="E234" s="12"/>
    </row>
    <row r="235" spans="4:5">
      <c r="D235" s="12"/>
      <c r="E235" s="12"/>
    </row>
    <row r="236" spans="4:5">
      <c r="D236" s="12"/>
      <c r="E236" s="12"/>
    </row>
    <row r="237" spans="4:5">
      <c r="D237" s="12"/>
      <c r="E237" s="12"/>
    </row>
    <row r="238" spans="4:5">
      <c r="D238" s="12"/>
      <c r="E238" s="12"/>
    </row>
    <row r="239" spans="4:5">
      <c r="D239" s="12"/>
      <c r="E239" s="12"/>
    </row>
    <row r="240" spans="4:5">
      <c r="D240" s="12"/>
      <c r="E240" s="12"/>
    </row>
    <row r="241" spans="4:5">
      <c r="D241" s="12"/>
      <c r="E241" s="12"/>
    </row>
    <row r="242" spans="4:5">
      <c r="D242" s="12"/>
      <c r="E242" s="12"/>
    </row>
    <row r="243" spans="4:5">
      <c r="D243" s="12"/>
      <c r="E243" s="12"/>
    </row>
    <row r="244" spans="4:5">
      <c r="D244" s="12"/>
      <c r="E244" s="12"/>
    </row>
    <row r="245" spans="4:5">
      <c r="D245" s="12"/>
      <c r="E245" s="12"/>
    </row>
    <row r="246" spans="4:5">
      <c r="D246" s="12"/>
      <c r="E246" s="12"/>
    </row>
    <row r="247" spans="4:5">
      <c r="D247" s="12"/>
      <c r="E247" s="12"/>
    </row>
    <row r="248" spans="4:5">
      <c r="D248" s="12"/>
      <c r="E248" s="12"/>
    </row>
    <row r="249" spans="4:5">
      <c r="D249" s="12"/>
      <c r="E249" s="12"/>
    </row>
    <row r="250" spans="4:5">
      <c r="D250" s="12"/>
      <c r="E250" s="12"/>
    </row>
    <row r="251" spans="4:5">
      <c r="D251" s="12"/>
      <c r="E251" s="12"/>
    </row>
    <row r="252" spans="4:5">
      <c r="D252" s="12"/>
      <c r="E252" s="12"/>
    </row>
    <row r="253" spans="4:5">
      <c r="D253" s="12"/>
      <c r="E253" s="12"/>
    </row>
    <row r="254" spans="4:5">
      <c r="D254" s="12"/>
      <c r="E254" s="12"/>
    </row>
    <row r="255" spans="4:5">
      <c r="D255" s="12"/>
      <c r="E255" s="12"/>
    </row>
    <row r="256" spans="4:5">
      <c r="D256" s="12"/>
      <c r="E256" s="12"/>
    </row>
    <row r="257" spans="4:5">
      <c r="D257" s="12"/>
      <c r="E257" s="12"/>
    </row>
    <row r="258" spans="4:5">
      <c r="D258" s="12"/>
      <c r="E258" s="12"/>
    </row>
    <row r="259" spans="4:5">
      <c r="D259" s="12"/>
      <c r="E259" s="12"/>
    </row>
    <row r="260" spans="4:5">
      <c r="D260" s="12"/>
      <c r="E260" s="12"/>
    </row>
    <row r="261" spans="4:5">
      <c r="D261" s="12"/>
      <c r="E261" s="12"/>
    </row>
    <row r="262" spans="4:5">
      <c r="D262" s="12"/>
      <c r="E262" s="12"/>
    </row>
    <row r="263" spans="4:5">
      <c r="D263" s="12"/>
      <c r="E263" s="12"/>
    </row>
    <row r="264" spans="4:5">
      <c r="D264" s="12"/>
      <c r="E264" s="12"/>
    </row>
    <row r="265" spans="4:5">
      <c r="D265" s="12"/>
      <c r="E265" s="12"/>
    </row>
    <row r="266" spans="4:5">
      <c r="D266" s="12"/>
      <c r="E266" s="12"/>
    </row>
    <row r="267" spans="4:5">
      <c r="D267" s="12"/>
      <c r="E267" s="12"/>
    </row>
    <row r="268" spans="4:5">
      <c r="D268" s="12"/>
      <c r="E268" s="12"/>
    </row>
    <row r="269" spans="4:5">
      <c r="D269" s="12"/>
      <c r="E269" s="12"/>
    </row>
    <row r="270" spans="4:5">
      <c r="D270" s="12"/>
      <c r="E270" s="12"/>
    </row>
    <row r="271" spans="4:5">
      <c r="D271" s="12"/>
      <c r="E271" s="12"/>
    </row>
    <row r="272" spans="4:5">
      <c r="D272" s="12"/>
      <c r="E272" s="12"/>
    </row>
    <row r="273" spans="4:5">
      <c r="D273" s="12"/>
      <c r="E273" s="12"/>
    </row>
    <row r="274" spans="4:5">
      <c r="D274" s="12"/>
      <c r="E274" s="12"/>
    </row>
    <row r="275" spans="4:5">
      <c r="D275" s="12"/>
      <c r="E275" s="12"/>
    </row>
    <row r="276" spans="4:5">
      <c r="D276" s="12"/>
      <c r="E276" s="12"/>
    </row>
    <row r="277" spans="4:5">
      <c r="D277" s="12"/>
      <c r="E277" s="12"/>
    </row>
    <row r="278" spans="4:5">
      <c r="D278" s="12"/>
      <c r="E278" s="12"/>
    </row>
    <row r="279" spans="4:5">
      <c r="D279" s="12"/>
      <c r="E279" s="12"/>
    </row>
    <row r="280" spans="4:5">
      <c r="D280" s="12"/>
      <c r="E280" s="12"/>
    </row>
    <row r="281" spans="4:5">
      <c r="D281" s="12"/>
      <c r="E281" s="12"/>
    </row>
    <row r="282" spans="4:5">
      <c r="D282" s="12"/>
      <c r="E282" s="12"/>
    </row>
    <row r="283" spans="4:5">
      <c r="D283" s="12"/>
      <c r="E283" s="12"/>
    </row>
    <row r="284" spans="4:5">
      <c r="D284" s="12"/>
      <c r="E284" s="12"/>
    </row>
    <row r="285" spans="4:5">
      <c r="D285" s="12"/>
      <c r="E285" s="12"/>
    </row>
    <row r="286" spans="4:5">
      <c r="D286" s="12"/>
      <c r="E286" s="12"/>
    </row>
    <row r="287" spans="4:5">
      <c r="D287" s="12"/>
      <c r="E287" s="12"/>
    </row>
    <row r="288" spans="4:5">
      <c r="D288" s="12"/>
      <c r="E288" s="12"/>
    </row>
    <row r="289" spans="4:5">
      <c r="D289" s="12"/>
      <c r="E289" s="12"/>
    </row>
    <row r="290" spans="4:5">
      <c r="D290" s="12"/>
      <c r="E290" s="12"/>
    </row>
    <row r="291" spans="4:5">
      <c r="D291" s="12"/>
      <c r="E291" s="12"/>
    </row>
    <row r="292" spans="4:5">
      <c r="D292" s="12"/>
      <c r="E292" s="12"/>
    </row>
    <row r="293" spans="4:5">
      <c r="D293" s="12"/>
      <c r="E293" s="12"/>
    </row>
    <row r="294" spans="4:5">
      <c r="D294" s="12"/>
      <c r="E294" s="12"/>
    </row>
    <row r="295" spans="4:5">
      <c r="D295" s="12"/>
      <c r="E295" s="12"/>
    </row>
    <row r="296" spans="4:5">
      <c r="D296" s="12"/>
      <c r="E296" s="12"/>
    </row>
    <row r="297" spans="4:5">
      <c r="D297" s="12"/>
      <c r="E297" s="12"/>
    </row>
    <row r="298" spans="4:5">
      <c r="D298" s="12"/>
      <c r="E298" s="12"/>
    </row>
    <row r="299" spans="4:5">
      <c r="D299" s="12"/>
      <c r="E299" s="12"/>
    </row>
    <row r="300" spans="4:5">
      <c r="D300" s="12"/>
      <c r="E300" s="12"/>
    </row>
    <row r="301" spans="4:5">
      <c r="D301" s="12"/>
      <c r="E301" s="12"/>
    </row>
    <row r="302" spans="4:5">
      <c r="D302" s="12"/>
      <c r="E302" s="12"/>
    </row>
    <row r="303" spans="4:5">
      <c r="D303" s="12"/>
      <c r="E303" s="12"/>
    </row>
    <row r="304" spans="4:5">
      <c r="D304" s="12"/>
      <c r="E304" s="12"/>
    </row>
    <row r="305" spans="4:5">
      <c r="D305" s="12"/>
      <c r="E305" s="12"/>
    </row>
    <row r="306" spans="4:5">
      <c r="D306" s="12"/>
      <c r="E306" s="12"/>
    </row>
    <row r="307" spans="4:5">
      <c r="D307" s="12"/>
      <c r="E307" s="12"/>
    </row>
    <row r="308" spans="4:5">
      <c r="D308" s="12"/>
      <c r="E308" s="12"/>
    </row>
    <row r="309" spans="4:5">
      <c r="D309" s="12"/>
      <c r="E309" s="12"/>
    </row>
    <row r="310" spans="4:5">
      <c r="D310" s="12"/>
      <c r="E310" s="12"/>
    </row>
    <row r="311" spans="4:5">
      <c r="D311" s="12"/>
      <c r="E311" s="12"/>
    </row>
    <row r="312" spans="4:5">
      <c r="D312" s="12"/>
      <c r="E312" s="12"/>
    </row>
    <row r="313" spans="4:5">
      <c r="D313" s="12"/>
      <c r="E313" s="12"/>
    </row>
    <row r="314" spans="4:5">
      <c r="D314" s="12"/>
      <c r="E314" s="12"/>
    </row>
    <row r="315" spans="4:5">
      <c r="D315" s="12"/>
      <c r="E315" s="12"/>
    </row>
    <row r="316" spans="4:5">
      <c r="D316" s="12"/>
      <c r="E316" s="12"/>
    </row>
    <row r="317" spans="4:5">
      <c r="D317" s="12"/>
      <c r="E317" s="12"/>
    </row>
    <row r="318" spans="4:5">
      <c r="D318" s="12"/>
      <c r="E318" s="12"/>
    </row>
    <row r="319" spans="4:5">
      <c r="D319" s="12"/>
      <c r="E319" s="12"/>
    </row>
    <row r="320" spans="4:5">
      <c r="D320" s="12"/>
      <c r="E320" s="12"/>
    </row>
    <row r="321" spans="4:5">
      <c r="D321" s="12"/>
      <c r="E321" s="12"/>
    </row>
    <row r="322" spans="4:5">
      <c r="D322" s="12"/>
      <c r="E322" s="12"/>
    </row>
    <row r="323" spans="4:5">
      <c r="D323" s="12"/>
      <c r="E323" s="12"/>
    </row>
    <row r="324" spans="4:5">
      <c r="D324" s="12"/>
      <c r="E324" s="12"/>
    </row>
    <row r="325" spans="4:5">
      <c r="D325" s="12"/>
      <c r="E325" s="12"/>
    </row>
    <row r="326" spans="4:5">
      <c r="D326" s="12"/>
      <c r="E326" s="12"/>
    </row>
    <row r="327" spans="4:5">
      <c r="D327" s="12"/>
      <c r="E327" s="12"/>
    </row>
    <row r="328" spans="4:5">
      <c r="D328" s="12"/>
      <c r="E328" s="12"/>
    </row>
    <row r="329" spans="4:5">
      <c r="D329" s="12"/>
      <c r="E329" s="12"/>
    </row>
    <row r="330" spans="4:5">
      <c r="D330" s="12"/>
      <c r="E330" s="12"/>
    </row>
    <row r="331" spans="4:5">
      <c r="D331" s="12"/>
      <c r="E331" s="12"/>
    </row>
    <row r="332" spans="4:5">
      <c r="D332" s="12"/>
      <c r="E332" s="12"/>
    </row>
    <row r="333" spans="4:5">
      <c r="D333" s="12"/>
      <c r="E333" s="12"/>
    </row>
    <row r="334" spans="4:5">
      <c r="D334" s="12"/>
      <c r="E334" s="12"/>
    </row>
    <row r="335" spans="4:5">
      <c r="D335" s="12"/>
      <c r="E335" s="12"/>
    </row>
    <row r="336" spans="4:5">
      <c r="D336" s="12"/>
      <c r="E336" s="12"/>
    </row>
    <row r="337" spans="4:5">
      <c r="D337" s="12"/>
      <c r="E337" s="12"/>
    </row>
    <row r="338" spans="4:5">
      <c r="D338" s="12"/>
      <c r="E338" s="12"/>
    </row>
    <row r="339" spans="4:5">
      <c r="D339" s="12"/>
      <c r="E339" s="12"/>
    </row>
    <row r="340" spans="4:5">
      <c r="D340" s="12"/>
      <c r="E340" s="12"/>
    </row>
    <row r="341" spans="4:5">
      <c r="D341" s="12"/>
      <c r="E341" s="12"/>
    </row>
    <row r="342" spans="4:5">
      <c r="D342" s="12"/>
      <c r="E342" s="12"/>
    </row>
    <row r="343" spans="4:5">
      <c r="D343" s="12"/>
      <c r="E343" s="12"/>
    </row>
    <row r="344" spans="4:5">
      <c r="D344" s="12"/>
      <c r="E344" s="12"/>
    </row>
    <row r="345" spans="4:5">
      <c r="D345" s="12"/>
      <c r="E345" s="12"/>
    </row>
    <row r="346" spans="4:5">
      <c r="D346" s="12"/>
      <c r="E346" s="12"/>
    </row>
    <row r="347" spans="4:5">
      <c r="D347" s="12"/>
      <c r="E347" s="12"/>
    </row>
    <row r="348" spans="4:5">
      <c r="D348" s="12"/>
      <c r="E348" s="12"/>
    </row>
    <row r="349" spans="4:5">
      <c r="D349" s="12"/>
      <c r="E349" s="12"/>
    </row>
    <row r="350" spans="4:5">
      <c r="D350" s="12"/>
      <c r="E350" s="12"/>
    </row>
    <row r="351" spans="4:5">
      <c r="D351" s="12"/>
      <c r="E351" s="12"/>
    </row>
    <row r="352" spans="4:5">
      <c r="D352" s="12"/>
      <c r="E352" s="12"/>
    </row>
    <row r="353" spans="4:5">
      <c r="D353" s="12"/>
      <c r="E353" s="12"/>
    </row>
    <row r="354" spans="4:5">
      <c r="D354" s="12"/>
      <c r="E354" s="12"/>
    </row>
    <row r="355" spans="4:5">
      <c r="D355" s="12"/>
      <c r="E355" s="12"/>
    </row>
    <row r="356" spans="4:5">
      <c r="D356" s="12"/>
      <c r="E356" s="12"/>
    </row>
    <row r="357" spans="4:5">
      <c r="D357" s="12"/>
      <c r="E357" s="12"/>
    </row>
    <row r="358" spans="4:5">
      <c r="D358" s="12"/>
      <c r="E358" s="12"/>
    </row>
    <row r="359" spans="4:5">
      <c r="D359" s="12"/>
      <c r="E359" s="12"/>
    </row>
    <row r="360" spans="4:5">
      <c r="D360" s="12"/>
      <c r="E360" s="12"/>
    </row>
    <row r="361" spans="4:5">
      <c r="D361" s="12"/>
      <c r="E361" s="12"/>
    </row>
    <row r="362" spans="4:5">
      <c r="D362" s="12"/>
      <c r="E362" s="12"/>
    </row>
    <row r="363" spans="4:5">
      <c r="D363" s="12"/>
      <c r="E363" s="12"/>
    </row>
    <row r="364" spans="4:5">
      <c r="D364" s="12"/>
      <c r="E364" s="12"/>
    </row>
    <row r="365" spans="4:5">
      <c r="D365" s="12"/>
      <c r="E365" s="12"/>
    </row>
    <row r="366" spans="4:5">
      <c r="D366" s="12"/>
      <c r="E366" s="12"/>
    </row>
    <row r="367" spans="4:5">
      <c r="D367" s="12"/>
      <c r="E367" s="12"/>
    </row>
    <row r="368" spans="4:5">
      <c r="D368" s="12"/>
      <c r="E368" s="12"/>
    </row>
    <row r="369" spans="4:5">
      <c r="D369" s="12"/>
      <c r="E369" s="12"/>
    </row>
    <row r="370" spans="4:5">
      <c r="D370" s="12"/>
      <c r="E370" s="12"/>
    </row>
    <row r="371" spans="4:5">
      <c r="D371" s="12"/>
      <c r="E371" s="12"/>
    </row>
    <row r="372" spans="4:5">
      <c r="D372" s="12"/>
      <c r="E372" s="12"/>
    </row>
    <row r="373" spans="4:5">
      <c r="D373" s="12"/>
      <c r="E373" s="12"/>
    </row>
    <row r="374" spans="4:5">
      <c r="D374" s="12"/>
      <c r="E374" s="12"/>
    </row>
    <row r="375" spans="4:5">
      <c r="D375" s="12"/>
      <c r="E375" s="12"/>
    </row>
    <row r="376" spans="4:5">
      <c r="D376" s="12"/>
      <c r="E376" s="12"/>
    </row>
    <row r="377" spans="4:5">
      <c r="D377" s="12"/>
      <c r="E377" s="12"/>
    </row>
    <row r="378" spans="4:5">
      <c r="D378" s="12"/>
      <c r="E378" s="12"/>
    </row>
    <row r="379" spans="4:5">
      <c r="D379" s="12"/>
      <c r="E379" s="12"/>
    </row>
    <row r="380" spans="4:5">
      <c r="D380" s="12"/>
      <c r="E380" s="12"/>
    </row>
    <row r="381" spans="4:5">
      <c r="D381" s="12"/>
      <c r="E381" s="12"/>
    </row>
    <row r="382" spans="4:5">
      <c r="D382" s="12"/>
      <c r="E382" s="12"/>
    </row>
    <row r="383" spans="4:5">
      <c r="D383" s="12"/>
      <c r="E383" s="12"/>
    </row>
    <row r="384" spans="4:5">
      <c r="D384" s="12"/>
      <c r="E384" s="12"/>
    </row>
    <row r="385" spans="4:5">
      <c r="D385" s="12"/>
      <c r="E385" s="12"/>
    </row>
    <row r="386" spans="4:5">
      <c r="D386" s="12"/>
      <c r="E386" s="12"/>
    </row>
    <row r="387" spans="4:5">
      <c r="D387" s="12"/>
      <c r="E387" s="12"/>
    </row>
    <row r="388" spans="4:5">
      <c r="D388" s="12"/>
      <c r="E388" s="12"/>
    </row>
    <row r="389" spans="4:5">
      <c r="D389" s="12"/>
      <c r="E389" s="12"/>
    </row>
    <row r="390" spans="4:5">
      <c r="D390" s="12"/>
      <c r="E390" s="12"/>
    </row>
    <row r="391" spans="4:5">
      <c r="D391" s="12"/>
      <c r="E391" s="12"/>
    </row>
    <row r="392" spans="4:5">
      <c r="D392" s="12"/>
      <c r="E392" s="12"/>
    </row>
    <row r="393" spans="4:5">
      <c r="D393" s="12"/>
      <c r="E393" s="12"/>
    </row>
    <row r="394" spans="4:5">
      <c r="D394" s="12"/>
      <c r="E394" s="12"/>
    </row>
    <row r="395" spans="4:5">
      <c r="D395" s="12"/>
      <c r="E395" s="12"/>
    </row>
    <row r="396" spans="4:5">
      <c r="D396" s="12"/>
      <c r="E396" s="12"/>
    </row>
    <row r="397" spans="4:5">
      <c r="D397" s="12"/>
      <c r="E397" s="12"/>
    </row>
    <row r="398" spans="4:5">
      <c r="D398" s="12"/>
      <c r="E398" s="12"/>
    </row>
    <row r="399" spans="4:5">
      <c r="D399" s="12"/>
      <c r="E399" s="12"/>
    </row>
    <row r="400" spans="4:5">
      <c r="D400" s="12"/>
      <c r="E400" s="12"/>
    </row>
    <row r="401" spans="4:5">
      <c r="D401" s="12"/>
      <c r="E401" s="12"/>
    </row>
    <row r="402" spans="4:5">
      <c r="D402" s="12"/>
      <c r="E402" s="12"/>
    </row>
    <row r="403" spans="4:5">
      <c r="D403" s="12"/>
      <c r="E403" s="12"/>
    </row>
    <row r="404" spans="4:5">
      <c r="D404" s="12"/>
      <c r="E404" s="12"/>
    </row>
    <row r="405" spans="4:5">
      <c r="D405" s="12"/>
      <c r="E405" s="12"/>
    </row>
    <row r="406" spans="4:5">
      <c r="D406" s="12"/>
      <c r="E406" s="12"/>
    </row>
    <row r="407" spans="4:5">
      <c r="D407" s="12"/>
      <c r="E407" s="12"/>
    </row>
    <row r="408" spans="4:5">
      <c r="D408" s="12"/>
      <c r="E408" s="12"/>
    </row>
    <row r="409" spans="4:5">
      <c r="D409" s="12"/>
      <c r="E409" s="12"/>
    </row>
    <row r="410" spans="4:5">
      <c r="D410" s="12"/>
      <c r="E410" s="12"/>
    </row>
    <row r="411" spans="4:5">
      <c r="D411" s="12"/>
      <c r="E411" s="12"/>
    </row>
    <row r="412" spans="4:5">
      <c r="D412" s="12"/>
      <c r="E412" s="12"/>
    </row>
    <row r="413" spans="4:5">
      <c r="D413" s="12"/>
      <c r="E413" s="12"/>
    </row>
    <row r="414" spans="4:5">
      <c r="D414" s="12"/>
      <c r="E414" s="12"/>
    </row>
    <row r="415" spans="4:5">
      <c r="D415" s="12"/>
      <c r="E415" s="12"/>
    </row>
    <row r="416" spans="4:5">
      <c r="D416" s="12"/>
      <c r="E416" s="12"/>
    </row>
    <row r="417" spans="4:5">
      <c r="D417" s="12"/>
      <c r="E417" s="12"/>
    </row>
    <row r="418" spans="4:5">
      <c r="D418" s="12"/>
      <c r="E418" s="12"/>
    </row>
    <row r="419" spans="4:5">
      <c r="D419" s="12"/>
      <c r="E419" s="12"/>
    </row>
    <row r="420" spans="4:5">
      <c r="D420" s="12"/>
      <c r="E420" s="12"/>
    </row>
    <row r="421" spans="4:5">
      <c r="D421" s="12"/>
      <c r="E421" s="12"/>
    </row>
    <row r="422" spans="4:5">
      <c r="D422" s="12"/>
      <c r="E422" s="12"/>
    </row>
    <row r="423" spans="4:5">
      <c r="D423" s="12"/>
      <c r="E423" s="12"/>
    </row>
    <row r="424" spans="4:5">
      <c r="D424" s="12"/>
      <c r="E424" s="12"/>
    </row>
    <row r="425" spans="4:5">
      <c r="D425" s="12"/>
      <c r="E425" s="12"/>
    </row>
    <row r="426" spans="4:5">
      <c r="D426" s="12"/>
      <c r="E426" s="12"/>
    </row>
    <row r="427" spans="4:5">
      <c r="D427" s="12"/>
      <c r="E427" s="12"/>
    </row>
    <row r="428" spans="4:5">
      <c r="D428" s="12"/>
      <c r="E428" s="12"/>
    </row>
    <row r="429" spans="4:5">
      <c r="D429" s="12"/>
      <c r="E429" s="12"/>
    </row>
    <row r="430" spans="4:5">
      <c r="D430" s="12"/>
      <c r="E430" s="12"/>
    </row>
    <row r="431" spans="4:5">
      <c r="D431" s="12"/>
      <c r="E431" s="12"/>
    </row>
    <row r="432" spans="4:5">
      <c r="D432" s="12"/>
      <c r="E432" s="12"/>
    </row>
    <row r="433" spans="4:5">
      <c r="D433" s="12"/>
      <c r="E433" s="12"/>
    </row>
    <row r="434" spans="4:5">
      <c r="D434" s="12"/>
      <c r="E434" s="12"/>
    </row>
    <row r="435" spans="4:5">
      <c r="D435" s="12"/>
      <c r="E435" s="12"/>
    </row>
    <row r="436" spans="4:5">
      <c r="D436" s="12"/>
      <c r="E436" s="12"/>
    </row>
    <row r="437" spans="4:5">
      <c r="D437" s="12"/>
      <c r="E437" s="12"/>
    </row>
    <row r="438" spans="4:5">
      <c r="D438" s="12"/>
      <c r="E438" s="12"/>
    </row>
    <row r="439" spans="4:5">
      <c r="D439" s="12"/>
      <c r="E439" s="12"/>
    </row>
    <row r="440" spans="4:5">
      <c r="D440" s="12"/>
      <c r="E440" s="12"/>
    </row>
    <row r="441" spans="4:5">
      <c r="D441" s="12"/>
      <c r="E441" s="12"/>
    </row>
    <row r="442" spans="4:5">
      <c r="D442" s="12"/>
      <c r="E442" s="12"/>
    </row>
    <row r="443" spans="4:5">
      <c r="D443" s="12"/>
      <c r="E443" s="12"/>
    </row>
    <row r="444" spans="4:5">
      <c r="D444" s="12"/>
      <c r="E444" s="12"/>
    </row>
    <row r="445" spans="4:5">
      <c r="D445" s="12"/>
      <c r="E445" s="12"/>
    </row>
    <row r="446" spans="4:5">
      <c r="D446" s="12"/>
      <c r="E446" s="12"/>
    </row>
    <row r="447" spans="4:5">
      <c r="D447" s="12"/>
      <c r="E447" s="12"/>
    </row>
    <row r="448" spans="4:5">
      <c r="D448" s="12"/>
      <c r="E448" s="12"/>
    </row>
    <row r="449" spans="4:5">
      <c r="D449" s="12"/>
      <c r="E449" s="12"/>
    </row>
    <row r="450" spans="4:5">
      <c r="D450" s="12"/>
      <c r="E450" s="12"/>
    </row>
    <row r="451" spans="4:5">
      <c r="D451" s="12"/>
      <c r="E451" s="12"/>
    </row>
    <row r="452" spans="4:5">
      <c r="D452" s="12"/>
      <c r="E452" s="12"/>
    </row>
    <row r="453" spans="4:5">
      <c r="D453" s="12"/>
      <c r="E453" s="12"/>
    </row>
    <row r="454" spans="4:5">
      <c r="D454" s="12"/>
      <c r="E454" s="12"/>
    </row>
    <row r="455" spans="4:5">
      <c r="D455" s="12"/>
      <c r="E455" s="12"/>
    </row>
    <row r="456" spans="4:5">
      <c r="D456" s="12"/>
      <c r="E456" s="12"/>
    </row>
    <row r="457" spans="4:5">
      <c r="D457" s="12"/>
      <c r="E457" s="12"/>
    </row>
    <row r="458" spans="4:5">
      <c r="D458" s="12"/>
      <c r="E458" s="12"/>
    </row>
    <row r="459" spans="4:5">
      <c r="D459" s="12"/>
      <c r="E459" s="12"/>
    </row>
    <row r="460" spans="4:5">
      <c r="D460" s="12"/>
      <c r="E460" s="12"/>
    </row>
    <row r="461" spans="4:5">
      <c r="D461" s="12"/>
      <c r="E461" s="12"/>
    </row>
    <row r="462" spans="4:5">
      <c r="D462" s="12"/>
      <c r="E462" s="12"/>
    </row>
    <row r="463" spans="4:5">
      <c r="D463" s="12"/>
      <c r="E463" s="12"/>
    </row>
    <row r="464" spans="4:5">
      <c r="D464" s="12"/>
      <c r="E464" s="12"/>
    </row>
    <row r="465" spans="4:5">
      <c r="D465" s="12"/>
      <c r="E465" s="12"/>
    </row>
    <row r="466" spans="4:5">
      <c r="D466" s="12"/>
      <c r="E466" s="12"/>
    </row>
    <row r="467" spans="4:5">
      <c r="D467" s="12"/>
      <c r="E467" s="12"/>
    </row>
    <row r="468" spans="4:5">
      <c r="D468" s="12"/>
      <c r="E468" s="12"/>
    </row>
    <row r="469" spans="4:5">
      <c r="D469" s="12"/>
      <c r="E469" s="12"/>
    </row>
    <row r="470" spans="4:5">
      <c r="D470" s="12"/>
      <c r="E470" s="12"/>
    </row>
    <row r="471" spans="4:5">
      <c r="D471" s="12"/>
      <c r="E471" s="12"/>
    </row>
    <row r="472" spans="4:5">
      <c r="D472" s="12"/>
      <c r="E472" s="12"/>
    </row>
    <row r="473" spans="4:5">
      <c r="D473" s="12"/>
      <c r="E473" s="12"/>
    </row>
    <row r="474" spans="4:5">
      <c r="D474" s="12"/>
      <c r="E474" s="12"/>
    </row>
    <row r="475" spans="4:5">
      <c r="D475" s="12"/>
      <c r="E475" s="12"/>
    </row>
    <row r="476" spans="4:5">
      <c r="D476" s="12"/>
      <c r="E476" s="12"/>
    </row>
    <row r="477" spans="4:5">
      <c r="D477" s="12"/>
      <c r="E477" s="12"/>
    </row>
    <row r="478" spans="4:5">
      <c r="D478" s="12"/>
      <c r="E478" s="12"/>
    </row>
    <row r="479" spans="4:5">
      <c r="D479" s="12"/>
      <c r="E479" s="12"/>
    </row>
    <row r="480" spans="4:5">
      <c r="D480" s="12"/>
      <c r="E480" s="12"/>
    </row>
    <row r="481" spans="4:5">
      <c r="D481" s="12"/>
      <c r="E481" s="12"/>
    </row>
    <row r="482" spans="4:5">
      <c r="D482" s="12"/>
      <c r="E482" s="12"/>
    </row>
    <row r="483" spans="4:5">
      <c r="D483" s="12"/>
      <c r="E483" s="12"/>
    </row>
    <row r="484" spans="4:5">
      <c r="D484" s="12"/>
      <c r="E484" s="12"/>
    </row>
    <row r="485" spans="4:5">
      <c r="D485" s="12"/>
      <c r="E485" s="12"/>
    </row>
    <row r="486" spans="4:5">
      <c r="D486" s="12"/>
      <c r="E486" s="12"/>
    </row>
    <row r="487" spans="4:5">
      <c r="D487" s="12"/>
      <c r="E487" s="12"/>
    </row>
    <row r="488" spans="4:5">
      <c r="D488" s="12"/>
      <c r="E488" s="12"/>
    </row>
    <row r="489" spans="4:5">
      <c r="D489" s="12"/>
      <c r="E489" s="12"/>
    </row>
    <row r="490" spans="4:5">
      <c r="D490" s="12"/>
      <c r="E490" s="12"/>
    </row>
    <row r="491" spans="4:5">
      <c r="D491" s="12"/>
      <c r="E491" s="12"/>
    </row>
    <row r="492" spans="4:5">
      <c r="D492" s="12"/>
      <c r="E492" s="12"/>
    </row>
    <row r="493" spans="4:5">
      <c r="D493" s="12"/>
      <c r="E493" s="12"/>
    </row>
    <row r="494" spans="4:5">
      <c r="D494" s="12"/>
      <c r="E494" s="12"/>
    </row>
    <row r="495" spans="4:5">
      <c r="D495" s="12"/>
      <c r="E495" s="12"/>
    </row>
    <row r="496" spans="4:5">
      <c r="D496" s="12"/>
      <c r="E496" s="12"/>
    </row>
    <row r="497" spans="4:5">
      <c r="D497" s="12"/>
      <c r="E497" s="12"/>
    </row>
    <row r="498" spans="4:5">
      <c r="D498" s="12"/>
      <c r="E498" s="12"/>
    </row>
    <row r="499" spans="4:5">
      <c r="D499" s="12"/>
      <c r="E499" s="12"/>
    </row>
    <row r="500" spans="4:5">
      <c r="D500" s="12"/>
      <c r="E500" s="12"/>
    </row>
    <row r="501" spans="4:5">
      <c r="D501" s="12"/>
      <c r="E501" s="12"/>
    </row>
    <row r="502" spans="4:5">
      <c r="D502" s="12"/>
      <c r="E502" s="12"/>
    </row>
    <row r="503" spans="4:5">
      <c r="D503" s="12"/>
      <c r="E503" s="12"/>
    </row>
    <row r="504" spans="4:5">
      <c r="D504" s="12"/>
      <c r="E504" s="12"/>
    </row>
    <row r="505" spans="4:5">
      <c r="D505" s="12"/>
      <c r="E505" s="12"/>
    </row>
    <row r="506" spans="4:5">
      <c r="D506" s="12"/>
      <c r="E506" s="12"/>
    </row>
    <row r="507" spans="4:5">
      <c r="D507" s="12"/>
      <c r="E507" s="12"/>
    </row>
    <row r="508" spans="4:5">
      <c r="D508" s="12"/>
      <c r="E508" s="12"/>
    </row>
    <row r="509" spans="4:5">
      <c r="D509" s="12"/>
      <c r="E509" s="12"/>
    </row>
    <row r="510" spans="4:5">
      <c r="D510" s="12"/>
      <c r="E510" s="12"/>
    </row>
    <row r="511" spans="4:5">
      <c r="D511" s="12"/>
      <c r="E511" s="12"/>
    </row>
    <row r="512" spans="4:5">
      <c r="D512" s="12"/>
      <c r="E512" s="12"/>
    </row>
    <row r="513" spans="4:5">
      <c r="D513" s="12"/>
      <c r="E513" s="12"/>
    </row>
    <row r="514" spans="4:5">
      <c r="D514" s="12"/>
      <c r="E514" s="12"/>
    </row>
    <row r="515" spans="4:5">
      <c r="D515" s="12"/>
      <c r="E515" s="12"/>
    </row>
    <row r="516" spans="4:5">
      <c r="D516" s="12"/>
      <c r="E516" s="12"/>
    </row>
    <row r="517" spans="4:5">
      <c r="D517" s="12"/>
      <c r="E517" s="12"/>
    </row>
    <row r="518" spans="4:5">
      <c r="D518" s="12"/>
      <c r="E518" s="12"/>
    </row>
    <row r="519" spans="4:5">
      <c r="D519" s="12"/>
      <c r="E519" s="12"/>
    </row>
    <row r="520" spans="4:5">
      <c r="D520" s="12"/>
      <c r="E520" s="12"/>
    </row>
    <row r="521" spans="4:5">
      <c r="D521" s="12"/>
      <c r="E521" s="12"/>
    </row>
    <row r="522" spans="4:5">
      <c r="D522" s="12"/>
      <c r="E522" s="12"/>
    </row>
    <row r="523" spans="4:5">
      <c r="D523" s="12"/>
      <c r="E523" s="12"/>
    </row>
    <row r="524" spans="4:5">
      <c r="D524" s="12"/>
      <c r="E524" s="12"/>
    </row>
    <row r="525" spans="4:5">
      <c r="D525" s="12"/>
      <c r="E525" s="12"/>
    </row>
    <row r="526" spans="4:5">
      <c r="D526" s="12"/>
      <c r="E526" s="12"/>
    </row>
    <row r="527" spans="4:5">
      <c r="D527" s="12"/>
      <c r="E527" s="12"/>
    </row>
    <row r="528" spans="4:5">
      <c r="D528" s="12"/>
      <c r="E528" s="12"/>
    </row>
    <row r="529" spans="4:5">
      <c r="D529" s="12"/>
      <c r="E529" s="12"/>
    </row>
    <row r="530" spans="4:5">
      <c r="D530" s="12"/>
      <c r="E530" s="12"/>
    </row>
    <row r="531" spans="4:5">
      <c r="D531" s="12"/>
      <c r="E531" s="12"/>
    </row>
    <row r="532" spans="4:5">
      <c r="D532" s="12"/>
      <c r="E532" s="12"/>
    </row>
    <row r="533" spans="4:5">
      <c r="D533" s="12"/>
      <c r="E533" s="12"/>
    </row>
    <row r="534" spans="4:5">
      <c r="D534" s="12"/>
      <c r="E534" s="12"/>
    </row>
    <row r="535" spans="4:5">
      <c r="D535" s="12"/>
      <c r="E535" s="12"/>
    </row>
    <row r="536" spans="4:5">
      <c r="D536" s="12"/>
      <c r="E536" s="12"/>
    </row>
    <row r="537" spans="4:5">
      <c r="D537" s="12"/>
      <c r="E537" s="12"/>
    </row>
    <row r="538" spans="4:5">
      <c r="D538" s="12"/>
      <c r="E538" s="12"/>
    </row>
    <row r="539" spans="4:5">
      <c r="D539" s="12"/>
      <c r="E539" s="12"/>
    </row>
    <row r="540" spans="4:5">
      <c r="D540" s="12"/>
      <c r="E540" s="12"/>
    </row>
    <row r="541" spans="4:5">
      <c r="D541" s="12"/>
      <c r="E541" s="12"/>
    </row>
    <row r="542" spans="4:5">
      <c r="D542" s="12"/>
      <c r="E542" s="12"/>
    </row>
    <row r="543" spans="4:5">
      <c r="D543" s="12"/>
      <c r="E543" s="12"/>
    </row>
    <row r="544" spans="4:5">
      <c r="D544" s="12"/>
      <c r="E544" s="12"/>
    </row>
    <row r="545" spans="4:5">
      <c r="D545" s="12"/>
      <c r="E545" s="12"/>
    </row>
    <row r="546" spans="4:5">
      <c r="D546" s="12"/>
      <c r="E546" s="12"/>
    </row>
    <row r="547" spans="4:5">
      <c r="D547" s="12"/>
      <c r="E547" s="12"/>
    </row>
    <row r="548" spans="4:5">
      <c r="D548" s="12"/>
      <c r="E548" s="12"/>
    </row>
    <row r="549" spans="4:5">
      <c r="D549" s="12"/>
      <c r="E549" s="12"/>
    </row>
    <row r="550" spans="4:5">
      <c r="D550" s="12"/>
      <c r="E550" s="12"/>
    </row>
    <row r="551" spans="4:5">
      <c r="D551" s="12"/>
      <c r="E551" s="12"/>
    </row>
    <row r="552" spans="4:5">
      <c r="D552" s="12"/>
      <c r="E552" s="12"/>
    </row>
    <row r="553" spans="4:5">
      <c r="D553" s="12"/>
      <c r="E553" s="12"/>
    </row>
    <row r="554" spans="4:5">
      <c r="D554" s="12"/>
      <c r="E554" s="12"/>
    </row>
    <row r="555" spans="4:5">
      <c r="D555" s="12"/>
      <c r="E555" s="12"/>
    </row>
    <row r="556" spans="4:5">
      <c r="D556" s="12"/>
      <c r="E556" s="12"/>
    </row>
    <row r="557" spans="4:5">
      <c r="D557" s="12"/>
      <c r="E557" s="12"/>
    </row>
    <row r="558" spans="4:5">
      <c r="D558" s="12"/>
      <c r="E558" s="12"/>
    </row>
    <row r="559" spans="4:5">
      <c r="D559" s="12"/>
      <c r="E559" s="12"/>
    </row>
    <row r="560" spans="4:5">
      <c r="D560" s="12"/>
      <c r="E560" s="12"/>
    </row>
    <row r="561" spans="4:5">
      <c r="D561" s="12"/>
      <c r="E561" s="12"/>
    </row>
    <row r="562" spans="4:5">
      <c r="D562" s="12"/>
      <c r="E562" s="12"/>
    </row>
    <row r="563" spans="4:5">
      <c r="D563" s="12"/>
      <c r="E563" s="12"/>
    </row>
    <row r="564" spans="4:5">
      <c r="D564" s="12"/>
      <c r="E564" s="12"/>
    </row>
    <row r="565" spans="4:5">
      <c r="D565" s="12"/>
      <c r="E565" s="12"/>
    </row>
    <row r="566" spans="4:5">
      <c r="D566" s="12"/>
      <c r="E566" s="12"/>
    </row>
    <row r="567" spans="4:5">
      <c r="D567" s="12"/>
      <c r="E567" s="12"/>
    </row>
    <row r="568" spans="4:5">
      <c r="D568" s="12"/>
      <c r="E568" s="12"/>
    </row>
    <row r="569" spans="4:5">
      <c r="D569" s="12"/>
      <c r="E569" s="12"/>
    </row>
    <row r="570" spans="4:5">
      <c r="D570" s="12"/>
      <c r="E570" s="12"/>
    </row>
    <row r="571" spans="4:5">
      <c r="D571" s="12"/>
      <c r="E571" s="12"/>
    </row>
    <row r="572" spans="4:5">
      <c r="D572" s="12"/>
      <c r="E572" s="12"/>
    </row>
    <row r="573" spans="4:5">
      <c r="D573" s="12"/>
      <c r="E573" s="12"/>
    </row>
    <row r="574" spans="4:5">
      <c r="D574" s="12"/>
      <c r="E574" s="12"/>
    </row>
    <row r="575" spans="4:5">
      <c r="D575" s="12"/>
      <c r="E575" s="12"/>
    </row>
    <row r="576" spans="4:5">
      <c r="D576" s="12"/>
      <c r="E576" s="12"/>
    </row>
    <row r="577" spans="4:5">
      <c r="D577" s="12"/>
      <c r="E577" s="12"/>
    </row>
    <row r="578" spans="4:5">
      <c r="D578" s="12"/>
      <c r="E578" s="12"/>
    </row>
    <row r="579" spans="4:5">
      <c r="D579" s="12"/>
      <c r="E579" s="12"/>
    </row>
    <row r="580" spans="4:5">
      <c r="D580" s="12"/>
      <c r="E580" s="12"/>
    </row>
    <row r="581" spans="4:5">
      <c r="D581" s="12"/>
      <c r="E581" s="12"/>
    </row>
    <row r="582" spans="4:5">
      <c r="D582" s="12"/>
      <c r="E582" s="12"/>
    </row>
    <row r="583" spans="4:5">
      <c r="D583" s="12"/>
      <c r="E583" s="12"/>
    </row>
    <row r="584" spans="4:5">
      <c r="D584" s="12"/>
      <c r="E584" s="12"/>
    </row>
    <row r="585" spans="4:5">
      <c r="D585" s="12"/>
      <c r="E585" s="12"/>
    </row>
    <row r="586" spans="4:5">
      <c r="D586" s="12"/>
      <c r="E586" s="12"/>
    </row>
    <row r="587" spans="4:5">
      <c r="D587" s="12"/>
      <c r="E587" s="12"/>
    </row>
    <row r="588" spans="4:5">
      <c r="D588" s="12"/>
      <c r="E588" s="12"/>
    </row>
    <row r="589" spans="4:5">
      <c r="D589" s="12"/>
      <c r="E589" s="12"/>
    </row>
    <row r="590" spans="4:5">
      <c r="D590" s="12"/>
      <c r="E590" s="12"/>
    </row>
    <row r="591" spans="4:5">
      <c r="D591" s="12"/>
      <c r="E591" s="12"/>
    </row>
    <row r="592" spans="4:5">
      <c r="D592" s="12"/>
      <c r="E592" s="12"/>
    </row>
    <row r="593" spans="4:5">
      <c r="D593" s="12"/>
      <c r="E593" s="12"/>
    </row>
    <row r="594" spans="4:5">
      <c r="D594" s="12"/>
      <c r="E594" s="12"/>
    </row>
    <row r="595" spans="4:5">
      <c r="D595" s="12"/>
      <c r="E595" s="12"/>
    </row>
    <row r="596" spans="4:5">
      <c r="D596" s="12"/>
      <c r="E596" s="12"/>
    </row>
    <row r="597" spans="4:5">
      <c r="D597" s="12"/>
      <c r="E597" s="12"/>
    </row>
    <row r="598" spans="4:5">
      <c r="D598" s="12"/>
      <c r="E598" s="12"/>
    </row>
    <row r="599" spans="4:5">
      <c r="D599" s="12"/>
      <c r="E599" s="12"/>
    </row>
    <row r="600" spans="4:5">
      <c r="D600" s="12"/>
      <c r="E600" s="12"/>
    </row>
    <row r="601" spans="4:5">
      <c r="D601" s="12"/>
      <c r="E601" s="12"/>
    </row>
    <row r="602" spans="4:5">
      <c r="D602" s="12"/>
      <c r="E602" s="12"/>
    </row>
    <row r="603" spans="4:5">
      <c r="D603" s="12"/>
      <c r="E603" s="12"/>
    </row>
    <row r="604" spans="4:5">
      <c r="D604" s="12"/>
      <c r="E604" s="12"/>
    </row>
    <row r="605" spans="4:5">
      <c r="D605" s="12"/>
      <c r="E605" s="12"/>
    </row>
    <row r="606" spans="4:5">
      <c r="D606" s="12"/>
      <c r="E606" s="12"/>
    </row>
    <row r="607" spans="4:5">
      <c r="D607" s="12"/>
      <c r="E607" s="12"/>
    </row>
    <row r="608" spans="4:5">
      <c r="D608" s="12"/>
      <c r="E608" s="12"/>
    </row>
    <row r="609" spans="4:5">
      <c r="D609" s="12"/>
      <c r="E609" s="12"/>
    </row>
    <row r="610" spans="4:5">
      <c r="D610" s="12"/>
      <c r="E610" s="12"/>
    </row>
    <row r="611" spans="4:5">
      <c r="D611" s="12"/>
      <c r="E611" s="12"/>
    </row>
    <row r="612" spans="4:5">
      <c r="D612" s="12"/>
      <c r="E612" s="12"/>
    </row>
    <row r="613" spans="4:5">
      <c r="D613" s="12"/>
      <c r="E613" s="12"/>
    </row>
    <row r="614" spans="4:5">
      <c r="D614" s="12"/>
      <c r="E614" s="12"/>
    </row>
    <row r="615" spans="4:5">
      <c r="D615" s="12"/>
      <c r="E615" s="12"/>
    </row>
    <row r="616" spans="4:5">
      <c r="D616" s="12"/>
      <c r="E616" s="12"/>
    </row>
    <row r="617" spans="4:5">
      <c r="D617" s="12"/>
      <c r="E617" s="12"/>
    </row>
    <row r="618" spans="4:5">
      <c r="D618" s="12"/>
      <c r="E618" s="12"/>
    </row>
    <row r="619" spans="4:5">
      <c r="D619" s="12"/>
      <c r="E619" s="12"/>
    </row>
    <row r="620" spans="4:5">
      <c r="D620" s="12"/>
      <c r="E620" s="12"/>
    </row>
    <row r="621" spans="4:5">
      <c r="D621" s="12"/>
      <c r="E621" s="12"/>
    </row>
    <row r="622" spans="4:5">
      <c r="D622" s="12"/>
      <c r="E622" s="12"/>
    </row>
    <row r="623" spans="4:5">
      <c r="D623" s="12"/>
      <c r="E623" s="12"/>
    </row>
    <row r="624" spans="4:5">
      <c r="D624" s="12"/>
      <c r="E624" s="12"/>
    </row>
    <row r="625" spans="4:5">
      <c r="D625" s="12"/>
      <c r="E625" s="12"/>
    </row>
    <row r="626" spans="4:5">
      <c r="D626" s="12"/>
      <c r="E626" s="12"/>
    </row>
    <row r="627" spans="4:5">
      <c r="D627" s="12"/>
      <c r="E627" s="12"/>
    </row>
    <row r="628" spans="4:5">
      <c r="D628" s="12"/>
      <c r="E628" s="12"/>
    </row>
    <row r="629" spans="4:5">
      <c r="D629" s="12"/>
      <c r="E629" s="12"/>
    </row>
    <row r="630" spans="4:5">
      <c r="D630" s="12"/>
      <c r="E630" s="12"/>
    </row>
    <row r="631" spans="4:5">
      <c r="D631" s="12"/>
      <c r="E631" s="12"/>
    </row>
    <row r="632" spans="4:5">
      <c r="D632" s="12"/>
      <c r="E632" s="12"/>
    </row>
    <row r="633" spans="4:5">
      <c r="D633" s="12"/>
      <c r="E633" s="12"/>
    </row>
    <row r="634" spans="4:5">
      <c r="D634" s="12"/>
      <c r="E634" s="12"/>
    </row>
    <row r="635" spans="4:5">
      <c r="D635" s="12"/>
      <c r="E635" s="12"/>
    </row>
    <row r="636" spans="4:5">
      <c r="D636" s="12"/>
      <c r="E636" s="12"/>
    </row>
    <row r="637" spans="4:5">
      <c r="D637" s="12"/>
      <c r="E637" s="12"/>
    </row>
    <row r="638" spans="4:5">
      <c r="D638" s="12"/>
      <c r="E638" s="12"/>
    </row>
    <row r="639" spans="4:5">
      <c r="D639" s="12"/>
      <c r="E639" s="12"/>
    </row>
    <row r="640" spans="4:5">
      <c r="D640" s="12"/>
      <c r="E640" s="12"/>
    </row>
    <row r="641" spans="4:5">
      <c r="D641" s="12"/>
      <c r="E641" s="12"/>
    </row>
    <row r="642" spans="4:5">
      <c r="D642" s="12"/>
      <c r="E642" s="12"/>
    </row>
    <row r="643" spans="4:5">
      <c r="D643" s="12"/>
      <c r="E643" s="12"/>
    </row>
    <row r="644" spans="4:5">
      <c r="D644" s="12"/>
      <c r="E644" s="12"/>
    </row>
    <row r="645" spans="4:5">
      <c r="D645" s="12"/>
      <c r="E645" s="12"/>
    </row>
    <row r="646" spans="4:5">
      <c r="D646" s="12"/>
      <c r="E646" s="12"/>
    </row>
    <row r="647" spans="4:5">
      <c r="D647" s="12"/>
      <c r="E647" s="12"/>
    </row>
    <row r="648" spans="4:5">
      <c r="D648" s="12"/>
      <c r="E648" s="12"/>
    </row>
    <row r="649" spans="4:5">
      <c r="D649" s="12"/>
      <c r="E649" s="12"/>
    </row>
    <row r="650" spans="4:5">
      <c r="D650" s="12"/>
      <c r="E650" s="12"/>
    </row>
    <row r="651" spans="4:5">
      <c r="D651" s="12"/>
      <c r="E651" s="12"/>
    </row>
    <row r="652" spans="4:5">
      <c r="D652" s="12"/>
      <c r="E652" s="12"/>
    </row>
    <row r="653" spans="4:5">
      <c r="D653" s="12"/>
      <c r="E653" s="12"/>
    </row>
    <row r="654" spans="4:5">
      <c r="D654" s="12"/>
      <c r="E654" s="12"/>
    </row>
    <row r="655" spans="4:5">
      <c r="D655" s="12"/>
      <c r="E655" s="12"/>
    </row>
    <row r="656" spans="4:5">
      <c r="D656" s="12"/>
      <c r="E656" s="12"/>
    </row>
    <row r="657" spans="4:5">
      <c r="D657" s="12"/>
      <c r="E657" s="12"/>
    </row>
    <row r="658" spans="4:5">
      <c r="D658" s="12"/>
      <c r="E658" s="12"/>
    </row>
    <row r="659" spans="4:5">
      <c r="D659" s="12"/>
      <c r="E659" s="12"/>
    </row>
    <row r="660" spans="4:5">
      <c r="D660" s="12"/>
      <c r="E660" s="12"/>
    </row>
    <row r="661" spans="4:5">
      <c r="D661" s="12"/>
      <c r="E661" s="12"/>
    </row>
    <row r="662" spans="4:5">
      <c r="D662" s="12"/>
      <c r="E662" s="12"/>
    </row>
    <row r="663" spans="4:5">
      <c r="D663" s="12"/>
      <c r="E663" s="12"/>
    </row>
    <row r="664" spans="4:5">
      <c r="D664" s="12"/>
      <c r="E664" s="12"/>
    </row>
    <row r="665" spans="4:5">
      <c r="D665" s="12"/>
      <c r="E665" s="12"/>
    </row>
    <row r="666" spans="4:5">
      <c r="D666" s="12"/>
      <c r="E666" s="12"/>
    </row>
    <row r="667" spans="4:5">
      <c r="D667" s="12"/>
      <c r="E667" s="12"/>
    </row>
    <row r="668" spans="4:5">
      <c r="D668" s="12"/>
      <c r="E668" s="12"/>
    </row>
    <row r="669" spans="4:5">
      <c r="D669" s="12"/>
      <c r="E669" s="12"/>
    </row>
    <row r="670" spans="4:5">
      <c r="D670" s="12"/>
      <c r="E670" s="12"/>
    </row>
    <row r="671" spans="4:5">
      <c r="D671" s="12"/>
      <c r="E671" s="12"/>
    </row>
    <row r="672" spans="4:5">
      <c r="D672" s="12"/>
      <c r="E672" s="12"/>
    </row>
    <row r="673" spans="4:5">
      <c r="D673" s="12"/>
      <c r="E673" s="12"/>
    </row>
    <row r="674" spans="4:5">
      <c r="D674" s="12"/>
      <c r="E674" s="12"/>
    </row>
    <row r="675" spans="4:5">
      <c r="D675" s="12"/>
      <c r="E675" s="12"/>
    </row>
    <row r="676" spans="4:5">
      <c r="D676" s="12"/>
      <c r="E676" s="12"/>
    </row>
    <row r="677" spans="4:5">
      <c r="D677" s="12"/>
      <c r="E677" s="12"/>
    </row>
    <row r="678" spans="4:5">
      <c r="D678" s="12"/>
      <c r="E678" s="12"/>
    </row>
    <row r="679" spans="4:5">
      <c r="D679" s="12"/>
      <c r="E679" s="12"/>
    </row>
    <row r="680" spans="4:5">
      <c r="D680" s="12"/>
      <c r="E680" s="12"/>
    </row>
    <row r="681" spans="4:5">
      <c r="D681" s="12"/>
      <c r="E681" s="12"/>
    </row>
    <row r="682" spans="4:5">
      <c r="D682" s="12"/>
      <c r="E682" s="12"/>
    </row>
    <row r="683" spans="4:5">
      <c r="D683" s="12"/>
      <c r="E683" s="12"/>
    </row>
    <row r="684" spans="4:5">
      <c r="D684" s="12"/>
      <c r="E684" s="12"/>
    </row>
    <row r="685" spans="4:5">
      <c r="D685" s="12"/>
      <c r="E685" s="12"/>
    </row>
    <row r="686" spans="4:5">
      <c r="D686" s="12"/>
      <c r="E686" s="12"/>
    </row>
    <row r="687" spans="4:5">
      <c r="D687" s="12"/>
      <c r="E687" s="12"/>
    </row>
    <row r="688" spans="4:5">
      <c r="D688" s="12"/>
      <c r="E688" s="12"/>
    </row>
    <row r="689" spans="4:5">
      <c r="D689" s="12"/>
      <c r="E689" s="12"/>
    </row>
    <row r="690" spans="4:5">
      <c r="D690" s="12"/>
      <c r="E690" s="12"/>
    </row>
    <row r="691" spans="4:5">
      <c r="D691" s="12"/>
      <c r="E691" s="12"/>
    </row>
    <row r="692" spans="4:5">
      <c r="D692" s="12"/>
      <c r="E692" s="12"/>
    </row>
    <row r="693" spans="4:5">
      <c r="D693" s="12"/>
      <c r="E693" s="12"/>
    </row>
    <row r="694" spans="4:5">
      <c r="D694" s="12"/>
      <c r="E694" s="12"/>
    </row>
    <row r="695" spans="4:5">
      <c r="D695" s="12"/>
      <c r="E695" s="12"/>
    </row>
    <row r="696" spans="4:5">
      <c r="D696" s="12"/>
      <c r="E696" s="12"/>
    </row>
    <row r="697" spans="4:5">
      <c r="D697" s="12"/>
      <c r="E697" s="12"/>
    </row>
    <row r="698" spans="4:5">
      <c r="D698" s="12"/>
      <c r="E698" s="12"/>
    </row>
    <row r="699" spans="4:5">
      <c r="D699" s="12"/>
      <c r="E699" s="12"/>
    </row>
    <row r="700" spans="4:5">
      <c r="D700" s="12"/>
      <c r="E700" s="12"/>
    </row>
    <row r="701" spans="4:5">
      <c r="D701" s="12"/>
      <c r="E701" s="12"/>
    </row>
    <row r="702" spans="4:5">
      <c r="D702" s="12"/>
      <c r="E702" s="12"/>
    </row>
    <row r="703" spans="4:5">
      <c r="D703" s="12"/>
      <c r="E703" s="12"/>
    </row>
    <row r="704" spans="4:5">
      <c r="D704" s="12"/>
      <c r="E704" s="12"/>
    </row>
    <row r="705" spans="4:5">
      <c r="D705" s="12"/>
      <c r="E705" s="12"/>
    </row>
  </sheetData>
  <autoFilter ref="A7:XFB25"/>
  <dataValidations count="3">
    <dataValidation type="list" allowBlank="1" showInputMessage="1" showErrorMessage="1" sqref="C25:C55">
      <formula1>$XFB$1:$XFD$4</formula1>
    </dataValidation>
    <dataValidation type="list" allowBlank="1" showInputMessage="1" showErrorMessage="1" sqref="C8:C24">
      <formula1>$B$53:$B$62</formula1>
    </dataValidation>
    <dataValidation type="list" allowBlank="1" showInputMessage="1" showErrorMessage="1" sqref="F8:F55">
      <formula1>$XFA$1:$XFA$6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568605FAFB7F4C824C03B306D95C94" ma:contentTypeVersion="10" ma:contentTypeDescription="Crie um novo documento." ma:contentTypeScope="" ma:versionID="cf11cb551408537c8e57e157edffafde">
  <xsd:schema xmlns:xsd="http://www.w3.org/2001/XMLSchema" xmlns:xs="http://www.w3.org/2001/XMLSchema" xmlns:p="http://schemas.microsoft.com/office/2006/metadata/properties" xmlns:ns3="27fc69c8-eaab-4e6a-aff7-0950b673dc9b" xmlns:ns4="d6f735ba-f640-4cc4-b8e0-5c0bed52c6c5" targetNamespace="http://schemas.microsoft.com/office/2006/metadata/properties" ma:root="true" ma:fieldsID="010db1a0af25d5ac7019f62d817172c7" ns3:_="" ns4:_="">
    <xsd:import namespace="27fc69c8-eaab-4e6a-aff7-0950b673dc9b"/>
    <xsd:import namespace="d6f735ba-f640-4cc4-b8e0-5c0bed52c6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c69c8-eaab-4e6a-aff7-0950b673dc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735ba-f640-4cc4-b8e0-5c0bed52c6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BB8F45-0CDE-4994-99B8-34D38EB6F208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27fc69c8-eaab-4e6a-aff7-0950b673dc9b"/>
    <ds:schemaRef ds:uri="http://www.w3.org/XML/1998/namespace"/>
    <ds:schemaRef ds:uri="http://schemas.openxmlformats.org/package/2006/metadata/core-properties"/>
    <ds:schemaRef ds:uri="d6f735ba-f640-4cc4-b8e0-5c0bed52c6c5"/>
  </ds:schemaRefs>
</ds:datastoreItem>
</file>

<file path=customXml/itemProps2.xml><?xml version="1.0" encoding="utf-8"?>
<ds:datastoreItem xmlns:ds="http://schemas.openxmlformats.org/officeDocument/2006/customXml" ds:itemID="{B4B47444-BA0A-49F5-9716-1B4681A4D1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44462C-02B3-4D80-99D8-E19B50C64A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c69c8-eaab-4e6a-aff7-0950b673dc9b"/>
    <ds:schemaRef ds:uri="d6f735ba-f640-4cc4-b8e0-5c0bed52c6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Serviços de Auditoria</vt:lpstr>
    </vt:vector>
  </TitlesOfParts>
  <Manager/>
  <Company>CGU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Filgueiras de Paula</dc:creator>
  <cp:keywords/>
  <dc:description/>
  <cp:lastModifiedBy>ENAP</cp:lastModifiedBy>
  <cp:revision/>
  <dcterms:created xsi:type="dcterms:W3CDTF">2020-10-08T17:59:13Z</dcterms:created>
  <dcterms:modified xsi:type="dcterms:W3CDTF">2024-03-20T19:33:16Z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0x01010040568605FAFB7F4C824C03B306D95C94</vt:lpwstr>
  </property>
</Properties>
</file>